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L7" i="1" l="1"/>
  <c r="AL6" i="1"/>
  <c r="AK6" i="1"/>
  <c r="AK7" i="1" s="1"/>
  <c r="AL5" i="1"/>
  <c r="AK5" i="1"/>
  <c r="W4" i="1"/>
  <c r="AO5" i="1"/>
  <c r="AO6" i="1" s="1"/>
  <c r="AO7" i="1" s="1"/>
  <c r="AO8" i="1" s="1"/>
  <c r="AO9" i="1" s="1"/>
  <c r="AO10" i="1" s="1"/>
  <c r="AO11" i="1" s="1"/>
  <c r="AO12" i="1" s="1"/>
  <c r="AO13" i="1" s="1"/>
  <c r="AO14" i="1" s="1"/>
  <c r="AO15" i="1" s="1"/>
  <c r="AO16" i="1" s="1"/>
  <c r="AO17" i="1" s="1"/>
  <c r="AO18" i="1" s="1"/>
  <c r="AO19" i="1" s="1"/>
  <c r="AO20" i="1" s="1"/>
  <c r="AO21" i="1" s="1"/>
  <c r="AO22" i="1" s="1"/>
  <c r="AO23" i="1" s="1"/>
  <c r="AO24" i="1" s="1"/>
  <c r="AO25" i="1" s="1"/>
  <c r="AO26" i="1" s="1"/>
  <c r="AO27" i="1" s="1"/>
  <c r="AO28" i="1" s="1"/>
  <c r="AO29" i="1" s="1"/>
  <c r="AO30" i="1" s="1"/>
  <c r="AO31" i="1" s="1"/>
  <c r="AO32" i="1" s="1"/>
  <c r="AO33" i="1" s="1"/>
  <c r="AO34" i="1" s="1"/>
  <c r="AO35" i="1" s="1"/>
  <c r="AO36" i="1" s="1"/>
  <c r="AN4" i="1"/>
  <c r="AM4" i="1"/>
  <c r="AI5" i="1" s="1"/>
  <c r="AM5" i="1" s="1"/>
  <c r="AG30" i="1"/>
  <c r="AG31" i="1" s="1"/>
  <c r="AG32" i="1" s="1"/>
  <c r="AG33" i="1" s="1"/>
  <c r="AG34" i="1" s="1"/>
  <c r="AG35" i="1" s="1"/>
  <c r="AG36" i="1" s="1"/>
  <c r="AG29" i="1"/>
  <c r="AD29" i="1"/>
  <c r="AC29" i="1"/>
  <c r="AB29" i="1"/>
  <c r="AA29" i="1"/>
  <c r="AE29" i="1" s="1"/>
  <c r="AC30" i="1" s="1"/>
  <c r="AG22" i="1"/>
  <c r="AG23" i="1" s="1"/>
  <c r="AG24" i="1" s="1"/>
  <c r="AG25" i="1" s="1"/>
  <c r="AG26" i="1" s="1"/>
  <c r="AG27" i="1" s="1"/>
  <c r="AG28" i="1" s="1"/>
  <c r="AG21" i="1"/>
  <c r="AD21" i="1"/>
  <c r="AC21" i="1"/>
  <c r="AB21" i="1"/>
  <c r="AA21" i="1"/>
  <c r="AE21" i="1" s="1"/>
  <c r="AC22" i="1" s="1"/>
  <c r="AG13" i="1"/>
  <c r="AG14" i="1" s="1"/>
  <c r="AG15" i="1" s="1"/>
  <c r="AG16" i="1" s="1"/>
  <c r="AG17" i="1" s="1"/>
  <c r="AG18" i="1" s="1"/>
  <c r="AG19" i="1" s="1"/>
  <c r="AG20" i="1" s="1"/>
  <c r="AD13" i="1"/>
  <c r="AB14" i="1" s="1"/>
  <c r="AC13" i="1"/>
  <c r="AC14" i="1" s="1"/>
  <c r="AB13" i="1"/>
  <c r="AF13" i="1" s="1"/>
  <c r="AD14" i="1" s="1"/>
  <c r="AA13" i="1"/>
  <c r="AE13" i="1" s="1"/>
  <c r="Y30" i="1"/>
  <c r="Y31" i="1" s="1"/>
  <c r="Y32" i="1" s="1"/>
  <c r="Y33" i="1" s="1"/>
  <c r="Y34" i="1" s="1"/>
  <c r="Y35" i="1" s="1"/>
  <c r="Y36" i="1" s="1"/>
  <c r="Y29" i="1"/>
  <c r="V29" i="1"/>
  <c r="T29" i="1"/>
  <c r="T30" i="1" s="1"/>
  <c r="Y22" i="1"/>
  <c r="Y23" i="1" s="1"/>
  <c r="Y24" i="1" s="1"/>
  <c r="Y25" i="1" s="1"/>
  <c r="Y26" i="1" s="1"/>
  <c r="Y27" i="1" s="1"/>
  <c r="Y28" i="1" s="1"/>
  <c r="Y21" i="1"/>
  <c r="V21" i="1"/>
  <c r="T21" i="1"/>
  <c r="T22" i="1" s="1"/>
  <c r="Y14" i="1"/>
  <c r="Y15" i="1" s="1"/>
  <c r="Y16" i="1" s="1"/>
  <c r="Y17" i="1" s="1"/>
  <c r="Y18" i="1" s="1"/>
  <c r="Y19" i="1" s="1"/>
  <c r="Y20" i="1" s="1"/>
  <c r="Y13" i="1"/>
  <c r="V13" i="1"/>
  <c r="V14" i="1" s="1"/>
  <c r="T13" i="1"/>
  <c r="X13" i="1" s="1"/>
  <c r="S5" i="1"/>
  <c r="AJ5" i="1" l="1"/>
  <c r="AI6" i="1"/>
  <c r="AB30" i="1"/>
  <c r="AA30" i="1"/>
  <c r="AF29" i="1"/>
  <c r="AD30" i="1" s="1"/>
  <c r="AB22" i="1"/>
  <c r="AA22" i="1"/>
  <c r="AF21" i="1"/>
  <c r="AD22" i="1" s="1"/>
  <c r="AF14" i="1"/>
  <c r="AD15" i="1" s="1"/>
  <c r="AB15" i="1"/>
  <c r="AA14" i="1"/>
  <c r="X29" i="1"/>
  <c r="V30" i="1" s="1"/>
  <c r="T23" i="1"/>
  <c r="X21" i="1"/>
  <c r="V22" i="1" s="1"/>
  <c r="T14" i="1"/>
  <c r="AB6" i="1"/>
  <c r="AA6" i="1"/>
  <c r="AB5" i="1"/>
  <c r="AA5" i="1"/>
  <c r="AG7" i="1"/>
  <c r="AG8" i="1" s="1"/>
  <c r="AG9" i="1" s="1"/>
  <c r="AG10" i="1" s="1"/>
  <c r="AG11" i="1" s="1"/>
  <c r="AG12" i="1" s="1"/>
  <c r="AG6" i="1"/>
  <c r="AG5" i="1"/>
  <c r="AE5" i="1"/>
  <c r="AF5" i="1"/>
  <c r="AF4" i="1"/>
  <c r="AD5" i="1" s="1"/>
  <c r="AE4" i="1"/>
  <c r="AC5" i="1" s="1"/>
  <c r="AC6" i="1" s="1"/>
  <c r="X5" i="1"/>
  <c r="X4" i="1"/>
  <c r="Y6" i="1"/>
  <c r="Y7" i="1" s="1"/>
  <c r="Y8" i="1" s="1"/>
  <c r="Y9" i="1" s="1"/>
  <c r="Y10" i="1" s="1"/>
  <c r="Y11" i="1" s="1"/>
  <c r="Y12" i="1" s="1"/>
  <c r="Y5" i="1"/>
  <c r="T5" i="1"/>
  <c r="V5" i="1"/>
  <c r="U5" i="1"/>
  <c r="W5" i="1" s="1"/>
  <c r="Q29" i="1"/>
  <c r="Q30" i="1" s="1"/>
  <c r="Q31" i="1" s="1"/>
  <c r="Q32" i="1" s="1"/>
  <c r="Q33" i="1" s="1"/>
  <c r="Q34" i="1" s="1"/>
  <c r="Q35" i="1" s="1"/>
  <c r="Q28" i="1"/>
  <c r="L28" i="1"/>
  <c r="L29" i="1" s="1"/>
  <c r="K28" i="1"/>
  <c r="O28" i="1" s="1"/>
  <c r="P27" i="1"/>
  <c r="N28" i="1" s="1"/>
  <c r="O27" i="1"/>
  <c r="M28" i="1" s="1"/>
  <c r="N6" i="1"/>
  <c r="M6" i="1"/>
  <c r="L6" i="1"/>
  <c r="P6" i="1" s="1"/>
  <c r="K6" i="1"/>
  <c r="K7" i="1" s="1"/>
  <c r="K5" i="1"/>
  <c r="L5" i="1"/>
  <c r="N5" i="1"/>
  <c r="M5" i="1"/>
  <c r="Q7" i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6" i="1"/>
  <c r="Q5" i="1"/>
  <c r="O5" i="1"/>
  <c r="P4" i="1"/>
  <c r="O4" i="1"/>
  <c r="G6" i="1"/>
  <c r="G7" i="1" s="1"/>
  <c r="G8" i="1" s="1"/>
  <c r="G9" i="1" s="1"/>
  <c r="G10" i="1" s="1"/>
  <c r="G11" i="1" s="1"/>
  <c r="G12" i="1" s="1"/>
  <c r="G5" i="1"/>
  <c r="D6" i="1"/>
  <c r="C6" i="1"/>
  <c r="B6" i="1"/>
  <c r="F6" i="1" s="1"/>
  <c r="A6" i="1"/>
  <c r="A7" i="1" s="1"/>
  <c r="F5" i="1"/>
  <c r="E5" i="1"/>
  <c r="D5" i="1"/>
  <c r="C5" i="1"/>
  <c r="B5" i="1"/>
  <c r="A5" i="1"/>
  <c r="F4" i="1"/>
  <c r="E4" i="1"/>
  <c r="AN5" i="1" l="1"/>
  <c r="AM6" i="1"/>
  <c r="AE30" i="1"/>
  <c r="AC31" i="1" s="1"/>
  <c r="AA31" i="1"/>
  <c r="AF30" i="1"/>
  <c r="AB31" i="1" s="1"/>
  <c r="AE22" i="1"/>
  <c r="AC23" i="1" s="1"/>
  <c r="AA23" i="1"/>
  <c r="AF22" i="1"/>
  <c r="AB23" i="1" s="1"/>
  <c r="AF15" i="1"/>
  <c r="AD16" i="1" s="1"/>
  <c r="AB16" i="1"/>
  <c r="AE14" i="1"/>
  <c r="AC15" i="1" s="1"/>
  <c r="AA15" i="1"/>
  <c r="X30" i="1"/>
  <c r="V31" i="1" s="1"/>
  <c r="T31" i="1"/>
  <c r="V23" i="1"/>
  <c r="X22" i="1"/>
  <c r="T15" i="1"/>
  <c r="X14" i="1"/>
  <c r="V15" i="1" s="1"/>
  <c r="AD6" i="1"/>
  <c r="AE6" i="1"/>
  <c r="AC7" i="1" s="1"/>
  <c r="T6" i="1"/>
  <c r="S6" i="1"/>
  <c r="U6" i="1"/>
  <c r="V6" i="1"/>
  <c r="X6" i="1" s="1"/>
  <c r="P29" i="1"/>
  <c r="K29" i="1"/>
  <c r="M29" i="1"/>
  <c r="P28" i="1"/>
  <c r="N29" i="1" s="1"/>
  <c r="N7" i="1"/>
  <c r="O7" i="1"/>
  <c r="K8" i="1"/>
  <c r="L7" i="1"/>
  <c r="O6" i="1"/>
  <c r="M7" i="1" s="1"/>
  <c r="P5" i="1"/>
  <c r="D7" i="1"/>
  <c r="E7" i="1"/>
  <c r="A8" i="1"/>
  <c r="B7" i="1"/>
  <c r="E6" i="1"/>
  <c r="C7" i="1" s="1"/>
  <c r="AI7" i="1" l="1"/>
  <c r="W6" i="1"/>
  <c r="U7" i="1" s="1"/>
  <c r="AM7" i="1"/>
  <c r="AK8" i="1" s="1"/>
  <c r="AJ6" i="1"/>
  <c r="AF31" i="1"/>
  <c r="AB32" i="1"/>
  <c r="AE31" i="1"/>
  <c r="AA32" i="1" s="1"/>
  <c r="AD31" i="1"/>
  <c r="AD32" i="1" s="1"/>
  <c r="AF23" i="1"/>
  <c r="AB24" i="1"/>
  <c r="AE23" i="1"/>
  <c r="AA24" i="1" s="1"/>
  <c r="AD23" i="1"/>
  <c r="AD24" i="1" s="1"/>
  <c r="AF16" i="1"/>
  <c r="AD17" i="1" s="1"/>
  <c r="AE15" i="1"/>
  <c r="AA16" i="1" s="1"/>
  <c r="AC16" i="1"/>
  <c r="X31" i="1"/>
  <c r="V32" i="1" s="1"/>
  <c r="T32" i="1"/>
  <c r="T24" i="1"/>
  <c r="X23" i="1"/>
  <c r="V24" i="1" s="1"/>
  <c r="X15" i="1"/>
  <c r="V16" i="1" s="1"/>
  <c r="T16" i="1"/>
  <c r="AA7" i="1"/>
  <c r="AF6" i="1"/>
  <c r="AE7" i="1"/>
  <c r="AC8" i="1" s="1"/>
  <c r="V7" i="1"/>
  <c r="T7" i="1"/>
  <c r="X7" i="1" s="1"/>
  <c r="S7" i="1"/>
  <c r="N30" i="1"/>
  <c r="L30" i="1"/>
  <c r="O29" i="1"/>
  <c r="M30" i="1" s="1"/>
  <c r="K30" i="1"/>
  <c r="O8" i="1"/>
  <c r="M8" i="1"/>
  <c r="M9" i="1" s="1"/>
  <c r="P7" i="1"/>
  <c r="N8" i="1" s="1"/>
  <c r="L8" i="1"/>
  <c r="E8" i="1"/>
  <c r="C8" i="1"/>
  <c r="C9" i="1" s="1"/>
  <c r="B8" i="1"/>
  <c r="F7" i="1"/>
  <c r="D8" i="1" s="1"/>
  <c r="AI8" i="1" l="1"/>
  <c r="AM8" i="1"/>
  <c r="AI9" i="1" s="1"/>
  <c r="AN6" i="1"/>
  <c r="AE32" i="1"/>
  <c r="AC32" i="1"/>
  <c r="AC33" i="1" s="1"/>
  <c r="AF32" i="1"/>
  <c r="AB33" i="1"/>
  <c r="AD33" i="1"/>
  <c r="AE24" i="1"/>
  <c r="AC24" i="1"/>
  <c r="AC25" i="1" s="1"/>
  <c r="AF24" i="1"/>
  <c r="AB25" i="1"/>
  <c r="AD25" i="1"/>
  <c r="AE16" i="1"/>
  <c r="AC17" i="1" s="1"/>
  <c r="AA17" i="1"/>
  <c r="AB17" i="1"/>
  <c r="X32" i="1"/>
  <c r="V33" i="1" s="1"/>
  <c r="T33" i="1"/>
  <c r="V25" i="1"/>
  <c r="X24" i="1"/>
  <c r="T25" i="1"/>
  <c r="X16" i="1"/>
  <c r="V17" i="1" s="1"/>
  <c r="T17" i="1"/>
  <c r="AD7" i="1"/>
  <c r="AD8" i="1" s="1"/>
  <c r="AB7" i="1"/>
  <c r="AA8" i="1"/>
  <c r="AF7" i="1"/>
  <c r="W7" i="1"/>
  <c r="U8" i="1" s="1"/>
  <c r="V8" i="1"/>
  <c r="T8" i="1"/>
  <c r="X8" i="1" s="1"/>
  <c r="S8" i="1"/>
  <c r="P30" i="1"/>
  <c r="N31" i="1" s="1"/>
  <c r="L31" i="1"/>
  <c r="O30" i="1"/>
  <c r="M31" i="1" s="1"/>
  <c r="K31" i="1"/>
  <c r="P8" i="1"/>
  <c r="N9" i="1" s="1"/>
  <c r="L9" i="1"/>
  <c r="K9" i="1"/>
  <c r="F8" i="1"/>
  <c r="D9" i="1" s="1"/>
  <c r="B9" i="1"/>
  <c r="A9" i="1"/>
  <c r="AK9" i="1" l="1"/>
  <c r="AJ7" i="1"/>
  <c r="AN7" i="1" s="1"/>
  <c r="AL8" i="1" s="1"/>
  <c r="AM9" i="1"/>
  <c r="AD34" i="1"/>
  <c r="AB34" i="1"/>
  <c r="AF33" i="1"/>
  <c r="AA33" i="1"/>
  <c r="AD26" i="1"/>
  <c r="AB26" i="1"/>
  <c r="AF25" i="1"/>
  <c r="AA25" i="1"/>
  <c r="AE17" i="1"/>
  <c r="AC18" i="1" s="1"/>
  <c r="AA18" i="1"/>
  <c r="AF17" i="1"/>
  <c r="AD18" i="1" s="1"/>
  <c r="AB18" i="1"/>
  <c r="V34" i="1"/>
  <c r="T34" i="1"/>
  <c r="X33" i="1"/>
  <c r="T26" i="1"/>
  <c r="X25" i="1"/>
  <c r="V26" i="1"/>
  <c r="X17" i="1"/>
  <c r="V18" i="1" s="1"/>
  <c r="T18" i="1"/>
  <c r="AB8" i="1"/>
  <c r="AE8" i="1"/>
  <c r="AC9" i="1" s="1"/>
  <c r="W8" i="1"/>
  <c r="S9" i="1"/>
  <c r="U9" i="1"/>
  <c r="V9" i="1"/>
  <c r="T9" i="1"/>
  <c r="X9" i="1" s="1"/>
  <c r="P31" i="1"/>
  <c r="N32" i="1" s="1"/>
  <c r="L32" i="1"/>
  <c r="K32" i="1"/>
  <c r="O31" i="1"/>
  <c r="M32" i="1" s="1"/>
  <c r="O9" i="1"/>
  <c r="M10" i="1" s="1"/>
  <c r="K10" i="1"/>
  <c r="L10" i="1"/>
  <c r="P9" i="1"/>
  <c r="N10" i="1" s="1"/>
  <c r="E9" i="1"/>
  <c r="C10" i="1" s="1"/>
  <c r="A10" i="1"/>
  <c r="B10" i="1"/>
  <c r="F9" i="1"/>
  <c r="D10" i="1" s="1"/>
  <c r="AK10" i="1" l="1"/>
  <c r="AK11" i="1" s="1"/>
  <c r="AJ8" i="1"/>
  <c r="AN8" i="1" s="1"/>
  <c r="AI10" i="1"/>
  <c r="AM10" i="1"/>
  <c r="AF34" i="1"/>
  <c r="AB35" i="1"/>
  <c r="AD35" i="1"/>
  <c r="AE33" i="1"/>
  <c r="AC34" i="1" s="1"/>
  <c r="AA34" i="1"/>
  <c r="AF26" i="1"/>
  <c r="AB27" i="1"/>
  <c r="AD27" i="1"/>
  <c r="AE25" i="1"/>
  <c r="AC26" i="1" s="1"/>
  <c r="AA26" i="1"/>
  <c r="AE18" i="1"/>
  <c r="AC19" i="1" s="1"/>
  <c r="AA19" i="1"/>
  <c r="AF18" i="1"/>
  <c r="AB19" i="1"/>
  <c r="AD19" i="1"/>
  <c r="X34" i="1"/>
  <c r="T35" i="1"/>
  <c r="V35" i="1"/>
  <c r="V27" i="1"/>
  <c r="X26" i="1"/>
  <c r="T27" i="1"/>
  <c r="T19" i="1"/>
  <c r="X18" i="1"/>
  <c r="V19" i="1" s="1"/>
  <c r="AA9" i="1"/>
  <c r="AF8" i="1"/>
  <c r="AD9" i="1" s="1"/>
  <c r="W9" i="1"/>
  <c r="U10" i="1" s="1"/>
  <c r="T10" i="1"/>
  <c r="V10" i="1"/>
  <c r="S10" i="1"/>
  <c r="O32" i="1"/>
  <c r="M33" i="1" s="1"/>
  <c r="K33" i="1"/>
  <c r="P32" i="1"/>
  <c r="N33" i="1" s="1"/>
  <c r="L33" i="1"/>
  <c r="K11" i="1"/>
  <c r="O10" i="1"/>
  <c r="M11" i="1" s="1"/>
  <c r="P10" i="1"/>
  <c r="N11" i="1" s="1"/>
  <c r="L11" i="1"/>
  <c r="A11" i="1"/>
  <c r="E10" i="1"/>
  <c r="C11" i="1"/>
  <c r="F10" i="1"/>
  <c r="D11" i="1" s="1"/>
  <c r="B11" i="1"/>
  <c r="AJ9" i="1" l="1"/>
  <c r="AL9" i="1"/>
  <c r="AL10" i="1" s="1"/>
  <c r="AK12" i="1"/>
  <c r="AI11" i="1"/>
  <c r="AM11" i="1" s="1"/>
  <c r="AN9" i="1"/>
  <c r="AF35" i="1"/>
  <c r="AD36" i="1" s="1"/>
  <c r="AB36" i="1"/>
  <c r="AF36" i="1" s="1"/>
  <c r="AE34" i="1"/>
  <c r="AA35" i="1"/>
  <c r="AC35" i="1"/>
  <c r="AF27" i="1"/>
  <c r="AD28" i="1" s="1"/>
  <c r="AB28" i="1"/>
  <c r="AF28" i="1" s="1"/>
  <c r="AE26" i="1"/>
  <c r="AA27" i="1"/>
  <c r="AC27" i="1"/>
  <c r="AE19" i="1"/>
  <c r="AC20" i="1" s="1"/>
  <c r="AF19" i="1"/>
  <c r="AD20" i="1" s="1"/>
  <c r="AB20" i="1"/>
  <c r="AF20" i="1" s="1"/>
  <c r="X35" i="1"/>
  <c r="V36" i="1" s="1"/>
  <c r="T36" i="1"/>
  <c r="X27" i="1"/>
  <c r="T28" i="1"/>
  <c r="V28" i="1"/>
  <c r="X19" i="1"/>
  <c r="V20" i="1" s="1"/>
  <c r="T20" i="1"/>
  <c r="AE9" i="1"/>
  <c r="AC10" i="1" s="1"/>
  <c r="AB9" i="1"/>
  <c r="X10" i="1"/>
  <c r="W10" i="1"/>
  <c r="U11" i="1" s="1"/>
  <c r="V11" i="1"/>
  <c r="S11" i="1"/>
  <c r="T11" i="1"/>
  <c r="M34" i="1"/>
  <c r="P33" i="1"/>
  <c r="N34" i="1" s="1"/>
  <c r="L34" i="1"/>
  <c r="O33" i="1"/>
  <c r="K34" i="1"/>
  <c r="N12" i="1"/>
  <c r="M12" i="1"/>
  <c r="L12" i="1"/>
  <c r="P11" i="1"/>
  <c r="O11" i="1"/>
  <c r="K12" i="1"/>
  <c r="B12" i="1"/>
  <c r="F12" i="1" s="1"/>
  <c r="F11" i="1"/>
  <c r="D12" i="1" s="1"/>
  <c r="E11" i="1"/>
  <c r="A12" i="1"/>
  <c r="E12" i="1" s="1"/>
  <c r="C12" i="1"/>
  <c r="AJ10" i="1" l="1"/>
  <c r="AN10" i="1" s="1"/>
  <c r="AL11" i="1" s="1"/>
  <c r="AI12" i="1"/>
  <c r="AE35" i="1"/>
  <c r="AC36" i="1" s="1"/>
  <c r="AA36" i="1"/>
  <c r="AE36" i="1" s="1"/>
  <c r="AE27" i="1"/>
  <c r="AC28" i="1" s="1"/>
  <c r="AA28" i="1"/>
  <c r="AE28" i="1" s="1"/>
  <c r="AA20" i="1"/>
  <c r="AE20" i="1" s="1"/>
  <c r="X36" i="1"/>
  <c r="X28" i="1"/>
  <c r="X20" i="1"/>
  <c r="AF9" i="1"/>
  <c r="AD10" i="1" s="1"/>
  <c r="AA10" i="1"/>
  <c r="X11" i="1"/>
  <c r="W11" i="1"/>
  <c r="U12" i="1" s="1"/>
  <c r="V12" i="1"/>
  <c r="T12" i="1"/>
  <c r="S12" i="1"/>
  <c r="O34" i="1"/>
  <c r="M35" i="1" s="1"/>
  <c r="K35" i="1"/>
  <c r="O35" i="1" s="1"/>
  <c r="P34" i="1"/>
  <c r="N35" i="1" s="1"/>
  <c r="L35" i="1"/>
  <c r="P35" i="1" s="1"/>
  <c r="P12" i="1"/>
  <c r="L13" i="1"/>
  <c r="K13" i="1"/>
  <c r="O12" i="1"/>
  <c r="M13" i="1"/>
  <c r="N13" i="1"/>
  <c r="AJ11" i="1" l="1"/>
  <c r="AN11" i="1" s="1"/>
  <c r="AL12" i="1" s="1"/>
  <c r="S13" i="1"/>
  <c r="AM12" i="1"/>
  <c r="AK13" i="1" s="1"/>
  <c r="AB10" i="1"/>
  <c r="AE10" i="1"/>
  <c r="AC11" i="1" s="1"/>
  <c r="W12" i="1"/>
  <c r="U13" i="1" s="1"/>
  <c r="X12" i="1"/>
  <c r="O13" i="1"/>
  <c r="K14" i="1"/>
  <c r="N14" i="1"/>
  <c r="P13" i="1"/>
  <c r="L14" i="1"/>
  <c r="M14" i="1"/>
  <c r="AJ12" i="1" l="1"/>
  <c r="AN12" i="1" s="1"/>
  <c r="AL13" i="1" s="1"/>
  <c r="S14" i="1"/>
  <c r="W13" i="1"/>
  <c r="U14" i="1" s="1"/>
  <c r="AI13" i="1"/>
  <c r="AA11" i="1"/>
  <c r="AF10" i="1"/>
  <c r="AD11" i="1" s="1"/>
  <c r="M15" i="1"/>
  <c r="K15" i="1"/>
  <c r="O14" i="1"/>
  <c r="P14" i="1"/>
  <c r="N15" i="1" s="1"/>
  <c r="L15" i="1"/>
  <c r="W14" i="1" l="1"/>
  <c r="U15" i="1" s="1"/>
  <c r="S15" i="1"/>
  <c r="AJ13" i="1"/>
  <c r="AM13" i="1"/>
  <c r="AK14" i="1" s="1"/>
  <c r="AB11" i="1"/>
  <c r="AE11" i="1"/>
  <c r="AC12" i="1" s="1"/>
  <c r="O15" i="1"/>
  <c r="K16" i="1"/>
  <c r="L16" i="1"/>
  <c r="P15" i="1"/>
  <c r="N16" i="1" s="1"/>
  <c r="M16" i="1"/>
  <c r="S16" i="1" l="1"/>
  <c r="W15" i="1"/>
  <c r="U16" i="1" s="1"/>
  <c r="AN13" i="1"/>
  <c r="AL14" i="1" s="1"/>
  <c r="AI14" i="1"/>
  <c r="AA12" i="1"/>
  <c r="AE12" i="1" s="1"/>
  <c r="AF11" i="1"/>
  <c r="AD12" i="1" s="1"/>
  <c r="N17" i="1"/>
  <c r="P16" i="1"/>
  <c r="L17" i="1"/>
  <c r="K17" i="1"/>
  <c r="O16" i="1"/>
  <c r="M17" i="1" s="1"/>
  <c r="W16" i="1" l="1"/>
  <c r="U17" i="1" s="1"/>
  <c r="S17" i="1"/>
  <c r="AJ14" i="1"/>
  <c r="AM14" i="1"/>
  <c r="AK15" i="1" s="1"/>
  <c r="AB12" i="1"/>
  <c r="AF12" i="1" s="1"/>
  <c r="O17" i="1"/>
  <c r="M18" i="1" s="1"/>
  <c r="K18" i="1"/>
  <c r="L18" i="1"/>
  <c r="P17" i="1"/>
  <c r="N18" i="1" s="1"/>
  <c r="S18" i="1" l="1"/>
  <c r="W17" i="1"/>
  <c r="U18" i="1" s="1"/>
  <c r="AN14" i="1"/>
  <c r="AL15" i="1" s="1"/>
  <c r="AI15" i="1"/>
  <c r="P18" i="1"/>
  <c r="N19" i="1" s="1"/>
  <c r="L19" i="1"/>
  <c r="K19" i="1"/>
  <c r="O18" i="1"/>
  <c r="M19" i="1" s="1"/>
  <c r="AJ15" i="1" l="1"/>
  <c r="AN15" i="1" s="1"/>
  <c r="AL16" i="1" s="1"/>
  <c r="W18" i="1"/>
  <c r="U19" i="1" s="1"/>
  <c r="S19" i="1"/>
  <c r="AM15" i="1"/>
  <c r="AK16" i="1" s="1"/>
  <c r="O19" i="1"/>
  <c r="M20" i="1" s="1"/>
  <c r="K20" i="1"/>
  <c r="O20" i="1" s="1"/>
  <c r="L20" i="1"/>
  <c r="P20" i="1" s="1"/>
  <c r="P19" i="1"/>
  <c r="N20" i="1" s="1"/>
  <c r="W19" i="1" l="1"/>
  <c r="U20" i="1" s="1"/>
  <c r="S20" i="1"/>
  <c r="AJ16" i="1"/>
  <c r="AI16" i="1"/>
  <c r="S21" i="1" l="1"/>
  <c r="W20" i="1"/>
  <c r="U21" i="1"/>
  <c r="S22" i="1" s="1"/>
  <c r="AM16" i="1"/>
  <c r="AK17" i="1" s="1"/>
  <c r="AN16" i="1"/>
  <c r="AL17" i="1" s="1"/>
  <c r="AJ17" i="1" l="1"/>
  <c r="AN17" i="1" s="1"/>
  <c r="AL18" i="1" s="1"/>
  <c r="W21" i="1"/>
  <c r="U22" i="1" s="1"/>
  <c r="AI17" i="1"/>
  <c r="AJ18" i="1" l="1"/>
  <c r="AN18" i="1" s="1"/>
  <c r="AL19" i="1" s="1"/>
  <c r="S23" i="1"/>
  <c r="W22" i="1"/>
  <c r="U23" i="1" s="1"/>
  <c r="AM17" i="1"/>
  <c r="AK18" i="1" s="1"/>
  <c r="AI18" i="1"/>
  <c r="AK19" i="1" l="1"/>
  <c r="W23" i="1"/>
  <c r="U24" i="1" s="1"/>
  <c r="S24" i="1"/>
  <c r="AM18" i="1"/>
  <c r="AJ19" i="1"/>
  <c r="AI19" i="1" l="1"/>
  <c r="AM19" i="1" s="1"/>
  <c r="S25" i="1"/>
  <c r="W24" i="1"/>
  <c r="U25" i="1" s="1"/>
  <c r="AN19" i="1"/>
  <c r="AL20" i="1" s="1"/>
  <c r="AK20" i="1" l="1"/>
  <c r="AI20" i="1"/>
  <c r="AJ20" i="1"/>
  <c r="S26" i="1"/>
  <c r="W25" i="1"/>
  <c r="U26" i="1" s="1"/>
  <c r="AM20" i="1"/>
  <c r="AN20" i="1"/>
  <c r="AJ21" i="1" s="1"/>
  <c r="AL21" i="1" l="1"/>
  <c r="AK21" i="1"/>
  <c r="W26" i="1"/>
  <c r="U27" i="1" s="1"/>
  <c r="S27" i="1"/>
  <c r="AI21" i="1"/>
  <c r="AN21" i="1"/>
  <c r="AJ22" i="1" s="1"/>
  <c r="AL22" i="1" l="1"/>
  <c r="AL23" i="1" s="1"/>
  <c r="W27" i="1"/>
  <c r="U28" i="1" s="1"/>
  <c r="S28" i="1"/>
  <c r="AN22" i="1"/>
  <c r="AM21" i="1"/>
  <c r="AK22" i="1" s="1"/>
  <c r="AJ23" i="1" l="1"/>
  <c r="AN23" i="1" s="1"/>
  <c r="AI22" i="1"/>
  <c r="AM22" i="1" s="1"/>
  <c r="AK23" i="1" s="1"/>
  <c r="S29" i="1"/>
  <c r="W28" i="1"/>
  <c r="U29" i="1"/>
  <c r="S30" i="1" s="1"/>
  <c r="AJ24" i="1" l="1"/>
  <c r="AL24" i="1"/>
  <c r="AL25" i="1" s="1"/>
  <c r="AI23" i="1"/>
  <c r="AM23" i="1" s="1"/>
  <c r="W29" i="1"/>
  <c r="U30" i="1" s="1"/>
  <c r="AN24" i="1"/>
  <c r="AI24" i="1" l="1"/>
  <c r="AK24" i="1"/>
  <c r="S31" i="1"/>
  <c r="W30" i="1"/>
  <c r="U31" i="1" s="1"/>
  <c r="AM24" i="1"/>
  <c r="AJ25" i="1"/>
  <c r="AK25" i="1" l="1"/>
  <c r="AI25" i="1"/>
  <c r="AM25" i="1" s="1"/>
  <c r="S32" i="1"/>
  <c r="W31" i="1"/>
  <c r="U32" i="1" s="1"/>
  <c r="AN25" i="1"/>
  <c r="AL26" i="1" s="1"/>
  <c r="AK26" i="1" l="1"/>
  <c r="AI26" i="1"/>
  <c r="AM26" i="1" s="1"/>
  <c r="S33" i="1"/>
  <c r="W32" i="1"/>
  <c r="U33" i="1" s="1"/>
  <c r="AJ26" i="1"/>
  <c r="AK27" i="1" l="1"/>
  <c r="AI27" i="1"/>
  <c r="AM27" i="1" s="1"/>
  <c r="W33" i="1"/>
  <c r="U34" i="1" s="1"/>
  <c r="S34" i="1"/>
  <c r="AN26" i="1"/>
  <c r="AL27" i="1" s="1"/>
  <c r="AJ27" i="1"/>
  <c r="AK28" i="1" l="1"/>
  <c r="AI28" i="1"/>
  <c r="AM28" i="1" s="1"/>
  <c r="S35" i="1"/>
  <c r="W34" i="1"/>
  <c r="U35" i="1"/>
  <c r="AN27" i="1"/>
  <c r="AL28" i="1" s="1"/>
  <c r="AK29" i="1" l="1"/>
  <c r="AJ28" i="1"/>
  <c r="W35" i="1"/>
  <c r="U36" i="1" s="1"/>
  <c r="S36" i="1"/>
  <c r="W36" i="1" s="1"/>
  <c r="AI29" i="1"/>
  <c r="AN28" i="1"/>
  <c r="AJ29" i="1" s="1"/>
  <c r="AL29" i="1" l="1"/>
  <c r="AN29" i="1"/>
  <c r="AJ30" i="1" s="1"/>
  <c r="AM29" i="1"/>
  <c r="AK30" i="1" s="1"/>
  <c r="AL30" i="1" l="1"/>
  <c r="AN30" i="1"/>
  <c r="AJ31" i="1" s="1"/>
  <c r="AI30" i="1"/>
  <c r="AL31" i="1" l="1"/>
  <c r="AL32" i="1" s="1"/>
  <c r="AN31" i="1"/>
  <c r="AM30" i="1"/>
  <c r="AK31" i="1" s="1"/>
  <c r="AI31" i="1" l="1"/>
  <c r="AJ32" i="1"/>
  <c r="AM31" i="1" l="1"/>
  <c r="AK32" i="1" s="1"/>
  <c r="AN32" i="1"/>
  <c r="AJ33" i="1" l="1"/>
  <c r="AN33" i="1" s="1"/>
  <c r="AL33" i="1"/>
  <c r="AI32" i="1"/>
  <c r="AL34" i="1" l="1"/>
  <c r="AL35" i="1" s="1"/>
  <c r="AM32" i="1"/>
  <c r="AK33" i="1" s="1"/>
  <c r="AJ34" i="1"/>
  <c r="AN34" i="1" s="1"/>
  <c r="AJ35" i="1" l="1"/>
  <c r="AN35" i="1" s="1"/>
  <c r="AL36" i="1" s="1"/>
  <c r="AI33" i="1"/>
  <c r="AM33" i="1" l="1"/>
  <c r="AK34" i="1" s="1"/>
  <c r="AJ36" i="1"/>
  <c r="AN36" i="1" s="1"/>
  <c r="AI34" i="1" l="1"/>
  <c r="AM34" i="1"/>
  <c r="AI35" i="1" s="1"/>
  <c r="AK35" i="1" l="1"/>
  <c r="AK36" i="1" s="1"/>
  <c r="AM35" i="1"/>
  <c r="AI36" i="1" l="1"/>
  <c r="AM36" i="1" s="1"/>
</calcChain>
</file>

<file path=xl/sharedStrings.xml><?xml version="1.0" encoding="utf-8"?>
<sst xmlns="http://schemas.openxmlformats.org/spreadsheetml/2006/main" count="48" uniqueCount="13">
  <si>
    <t>default dt=1</t>
  </si>
  <si>
    <t>x</t>
  </si>
  <si>
    <t>y</t>
  </si>
  <si>
    <t>Vx</t>
  </si>
  <si>
    <t>Vy</t>
  </si>
  <si>
    <t>Ax</t>
  </si>
  <si>
    <t>Ay</t>
  </si>
  <si>
    <t>T</t>
  </si>
  <si>
    <t>default dt=1/2</t>
  </si>
  <si>
    <t>dmatrix for velocitydt=1</t>
  </si>
  <si>
    <t>dmatrix for velocity dt=1</t>
  </si>
  <si>
    <t>parabolic trace for r dt=1</t>
  </si>
  <si>
    <t>Jacobian matrix and parabolic trace added independantly dt=1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</si>
</sst>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d^2r/dt^2=&lt;-x,-y&gt;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first order Jacobian Matrix</c:v>
          </c:tx>
          <c:marker>
            <c:symbol val="none"/>
          </c:marker>
          <c:xVal>
            <c:numRef>
              <c:f>Sheet1!$S$4:$S$36</c:f>
              <c:numCache>
                <c:formatCode>General</c:formatCode>
                <c:ptCount val="33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-1.5</c:v>
                </c:pt>
                <c:pt idx="4">
                  <c:v>-2.25</c:v>
                </c:pt>
                <c:pt idx="5">
                  <c:v>-1.125</c:v>
                </c:pt>
                <c:pt idx="6">
                  <c:v>1.6875</c:v>
                </c:pt>
                <c:pt idx="7">
                  <c:v>4.21875</c:v>
                </c:pt>
                <c:pt idx="8">
                  <c:v>3.796875</c:v>
                </c:pt>
                <c:pt idx="9">
                  <c:v>-0.6328125</c:v>
                </c:pt>
                <c:pt idx="10">
                  <c:v>-6.64453125</c:v>
                </c:pt>
                <c:pt idx="11">
                  <c:v>-9.017578125</c:v>
                </c:pt>
                <c:pt idx="12">
                  <c:v>-3.5595703125</c:v>
                </c:pt>
                <c:pt idx="13">
                  <c:v>8.18701171875</c:v>
                </c:pt>
                <c:pt idx="14">
                  <c:v>17.619873046875</c:v>
                </c:pt>
                <c:pt idx="15">
                  <c:v>14.1492919921875</c:v>
                </c:pt>
                <c:pt idx="16">
                  <c:v>-5.20587158203125</c:v>
                </c:pt>
                <c:pt idx="17">
                  <c:v>-29.032745361328125</c:v>
                </c:pt>
                <c:pt idx="18">
                  <c:v>-35.740310668945313</c:v>
                </c:pt>
                <c:pt idx="19">
                  <c:v>-10.061347961425781</c:v>
                </c:pt>
                <c:pt idx="20">
                  <c:v>38.518444061279297</c:v>
                </c:pt>
                <c:pt idx="21">
                  <c:v>72.869688034057617</c:v>
                </c:pt>
                <c:pt idx="22">
                  <c:v>51.52686595916748</c:v>
                </c:pt>
                <c:pt idx="23">
                  <c:v>-32.014233112335205</c:v>
                </c:pt>
                <c:pt idx="24">
                  <c:v>-125.31164860725403</c:v>
                </c:pt>
                <c:pt idx="25">
                  <c:v>-139.94612324237823</c:v>
                </c:pt>
                <c:pt idx="26">
                  <c:v>-21.95171195268631</c:v>
                </c:pt>
                <c:pt idx="27">
                  <c:v>176.99161693453789</c:v>
                </c:pt>
                <c:pt idx="28">
                  <c:v>298.4149933308363</c:v>
                </c:pt>
                <c:pt idx="29">
                  <c:v>182.13506459444761</c:v>
                </c:pt>
                <c:pt idx="30">
                  <c:v>-174.41989310458302</c:v>
                </c:pt>
                <c:pt idx="31">
                  <c:v>-534.83243654854596</c:v>
                </c:pt>
                <c:pt idx="32">
                  <c:v>-540.6188151659444</c:v>
                </c:pt>
              </c:numCache>
            </c:numRef>
          </c:xVal>
          <c:yVal>
            <c:numRef>
              <c:f>Sheet1!$T$4:$T$36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0.75</c:v>
                </c:pt>
                <c:pt idx="4">
                  <c:v>-1.125</c:v>
                </c:pt>
                <c:pt idx="5">
                  <c:v>-2.8125</c:v>
                </c:pt>
                <c:pt idx="6">
                  <c:v>-2.53125</c:v>
                </c:pt>
                <c:pt idx="7">
                  <c:v>0.421875</c:v>
                </c:pt>
                <c:pt idx="8">
                  <c:v>4.4296875</c:v>
                </c:pt>
                <c:pt idx="9">
                  <c:v>6.01171875</c:v>
                </c:pt>
                <c:pt idx="10">
                  <c:v>2.373046875</c:v>
                </c:pt>
                <c:pt idx="11">
                  <c:v>-5.4580078125</c:v>
                </c:pt>
                <c:pt idx="12">
                  <c:v>-11.74658203125</c:v>
                </c:pt>
                <c:pt idx="13">
                  <c:v>-9.432861328125</c:v>
                </c:pt>
                <c:pt idx="14">
                  <c:v>3.4705810546875</c:v>
                </c:pt>
                <c:pt idx="15">
                  <c:v>19.35516357421875</c:v>
                </c:pt>
                <c:pt idx="16">
                  <c:v>23.826873779296875</c:v>
                </c:pt>
                <c:pt idx="17">
                  <c:v>6.7075653076171875</c:v>
                </c:pt>
                <c:pt idx="18">
                  <c:v>-25.678962707519531</c:v>
                </c:pt>
                <c:pt idx="19">
                  <c:v>-48.579792022705078</c:v>
                </c:pt>
                <c:pt idx="20">
                  <c:v>-34.35124397277832</c:v>
                </c:pt>
                <c:pt idx="21">
                  <c:v>21.342822074890137</c:v>
                </c:pt>
                <c:pt idx="22">
                  <c:v>83.541099071502686</c:v>
                </c:pt>
                <c:pt idx="23">
                  <c:v>93.297415494918823</c:v>
                </c:pt>
                <c:pt idx="24">
                  <c:v>14.634474635124207</c:v>
                </c:pt>
                <c:pt idx="25">
                  <c:v>-117.99441128969193</c:v>
                </c:pt>
                <c:pt idx="26">
                  <c:v>-198.9433288872242</c:v>
                </c:pt>
                <c:pt idx="27">
                  <c:v>-121.42337639629841</c:v>
                </c:pt>
                <c:pt idx="28">
                  <c:v>116.27992873638868</c:v>
                </c:pt>
                <c:pt idx="29">
                  <c:v>356.55495769903064</c:v>
                </c:pt>
                <c:pt idx="30">
                  <c:v>360.41254344396293</c:v>
                </c:pt>
                <c:pt idx="31">
                  <c:v>5.7863786173984408</c:v>
                </c:pt>
                <c:pt idx="32">
                  <c:v>-531.93924723984674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Sheet1!$AA$1</c:f>
              <c:strCache>
                <c:ptCount val="1"/>
                <c:pt idx="0">
                  <c:v>parabolic trace for r dt=1</c:v>
                </c:pt>
              </c:strCache>
            </c:strRef>
          </c:tx>
          <c:marker>
            <c:symbol val="none"/>
          </c:marker>
          <c:xVal>
            <c:numRef>
              <c:f>Sheet1!$AA$4:$AA$36</c:f>
              <c:numCache>
                <c:formatCode>General</c:formatCode>
                <c:ptCount val="33"/>
                <c:pt idx="0">
                  <c:v>1</c:v>
                </c:pt>
                <c:pt idx="1">
                  <c:v>0.5</c:v>
                </c:pt>
                <c:pt idx="2">
                  <c:v>-0.75</c:v>
                </c:pt>
                <c:pt idx="3">
                  <c:v>-1.875</c:v>
                </c:pt>
                <c:pt idx="4">
                  <c:v>-1.6875</c:v>
                </c:pt>
                <c:pt idx="5">
                  <c:v>0.28125</c:v>
                </c:pt>
                <c:pt idx="6">
                  <c:v>2.953125</c:v>
                </c:pt>
                <c:pt idx="7">
                  <c:v>4.0078125</c:v>
                </c:pt>
                <c:pt idx="8">
                  <c:v>1.58203125</c:v>
                </c:pt>
                <c:pt idx="9">
                  <c:v>-3.638671875</c:v>
                </c:pt>
                <c:pt idx="10">
                  <c:v>-7.8310546875</c:v>
                </c:pt>
                <c:pt idx="11">
                  <c:v>-6.28857421875</c:v>
                </c:pt>
                <c:pt idx="12">
                  <c:v>2.313720703125</c:v>
                </c:pt>
                <c:pt idx="13">
                  <c:v>12.9034423828125</c:v>
                </c:pt>
                <c:pt idx="14">
                  <c:v>15.88458251953125</c:v>
                </c:pt>
                <c:pt idx="15">
                  <c:v>4.471710205078125</c:v>
                </c:pt>
                <c:pt idx="16">
                  <c:v>-17.119308471679688</c:v>
                </c:pt>
                <c:pt idx="17">
                  <c:v>-32.386528015136719</c:v>
                </c:pt>
                <c:pt idx="18">
                  <c:v>-22.900829315185547</c:v>
                </c:pt>
                <c:pt idx="19">
                  <c:v>14.228548049926758</c:v>
                </c:pt>
                <c:pt idx="20">
                  <c:v>55.694066047668457</c:v>
                </c:pt>
                <c:pt idx="21">
                  <c:v>62.198276996612549</c:v>
                </c:pt>
                <c:pt idx="22">
                  <c:v>9.7563164234161377</c:v>
                </c:pt>
                <c:pt idx="23">
                  <c:v>-78.662940859794617</c:v>
                </c:pt>
                <c:pt idx="24">
                  <c:v>-132.62888592481613</c:v>
                </c:pt>
                <c:pt idx="25">
                  <c:v>-80.948917597532272</c:v>
                </c:pt>
                <c:pt idx="26">
                  <c:v>77.519952490925789</c:v>
                </c:pt>
                <c:pt idx="27">
                  <c:v>237.70330513268709</c:v>
                </c:pt>
                <c:pt idx="28">
                  <c:v>240.27502896264195</c:v>
                </c:pt>
                <c:pt idx="29">
                  <c:v>3.8575857449322939</c:v>
                </c:pt>
                <c:pt idx="30">
                  <c:v>-354.62616482656449</c:v>
                </c:pt>
                <c:pt idx="31">
                  <c:v>-537.72562585724518</c:v>
                </c:pt>
                <c:pt idx="32">
                  <c:v>-274.64919154602103</c:v>
                </c:pt>
              </c:numCache>
            </c:numRef>
          </c:xVal>
          <c:yVal>
            <c:numRef>
              <c:f>Sheet1!$AB$4:$AB$36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0.75</c:v>
                </c:pt>
                <c:pt idx="4">
                  <c:v>-1.125</c:v>
                </c:pt>
                <c:pt idx="5">
                  <c:v>-2.8125</c:v>
                </c:pt>
                <c:pt idx="6">
                  <c:v>-2.53125</c:v>
                </c:pt>
                <c:pt idx="7">
                  <c:v>0.421875</c:v>
                </c:pt>
                <c:pt idx="8">
                  <c:v>4.4296875</c:v>
                </c:pt>
                <c:pt idx="9">
                  <c:v>6.01171875</c:v>
                </c:pt>
                <c:pt idx="10">
                  <c:v>2.373046875</c:v>
                </c:pt>
                <c:pt idx="11">
                  <c:v>-5.4580078125</c:v>
                </c:pt>
                <c:pt idx="12">
                  <c:v>-11.74658203125</c:v>
                </c:pt>
                <c:pt idx="13">
                  <c:v>-9.432861328125</c:v>
                </c:pt>
                <c:pt idx="14">
                  <c:v>3.4705810546875</c:v>
                </c:pt>
                <c:pt idx="15">
                  <c:v>19.35516357421875</c:v>
                </c:pt>
                <c:pt idx="16">
                  <c:v>23.826873779296875</c:v>
                </c:pt>
                <c:pt idx="17">
                  <c:v>6.7075653076171875</c:v>
                </c:pt>
                <c:pt idx="18">
                  <c:v>-25.678962707519531</c:v>
                </c:pt>
                <c:pt idx="19">
                  <c:v>-48.579792022705078</c:v>
                </c:pt>
                <c:pt idx="20">
                  <c:v>-34.35124397277832</c:v>
                </c:pt>
                <c:pt idx="21">
                  <c:v>21.342822074890137</c:v>
                </c:pt>
                <c:pt idx="22">
                  <c:v>83.541099071502686</c:v>
                </c:pt>
                <c:pt idx="23">
                  <c:v>93.297415494918823</c:v>
                </c:pt>
                <c:pt idx="24">
                  <c:v>14.634474635124207</c:v>
                </c:pt>
                <c:pt idx="25">
                  <c:v>-117.99441128969193</c:v>
                </c:pt>
                <c:pt idx="26">
                  <c:v>-198.9433288872242</c:v>
                </c:pt>
                <c:pt idx="27">
                  <c:v>-121.42337639629841</c:v>
                </c:pt>
                <c:pt idx="28">
                  <c:v>116.27992873638868</c:v>
                </c:pt>
                <c:pt idx="29">
                  <c:v>356.55495769903064</c:v>
                </c:pt>
                <c:pt idx="30">
                  <c:v>360.41254344396293</c:v>
                </c:pt>
                <c:pt idx="31">
                  <c:v>5.7863786173984408</c:v>
                </c:pt>
                <c:pt idx="32">
                  <c:v>-531.93924723984674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Sheet1!$AI$1</c:f>
              <c:strCache>
                <c:ptCount val="1"/>
                <c:pt idx="0">
                  <c:v>Jacobian matrix and parabolic trace added independantly dt=1</c:v>
                </c:pt>
              </c:strCache>
            </c:strRef>
          </c:tx>
          <c:marker>
            <c:symbol val="none"/>
          </c:marker>
          <c:xVal>
            <c:numRef>
              <c:f>Sheet1!$AI$4:$AI$36</c:f>
              <c:numCache>
                <c:formatCode>General</c:formatCode>
                <c:ptCount val="33"/>
                <c:pt idx="0">
                  <c:v>1</c:v>
                </c:pt>
                <c:pt idx="1">
                  <c:v>0.5</c:v>
                </c:pt>
                <c:pt idx="2">
                  <c:v>-0.75</c:v>
                </c:pt>
                <c:pt idx="3">
                  <c:v>-1.375</c:v>
                </c:pt>
                <c:pt idx="4">
                  <c:v>-0.4375</c:v>
                </c:pt>
                <c:pt idx="5">
                  <c:v>1.28125</c:v>
                </c:pt>
                <c:pt idx="6">
                  <c:v>1.828125</c:v>
                </c:pt>
                <c:pt idx="7">
                  <c:v>0.2265625</c:v>
                </c:pt>
                <c:pt idx="8">
                  <c:v>-2.05859375</c:v>
                </c:pt>
                <c:pt idx="9">
                  <c:v>-2.341796875</c:v>
                </c:pt>
                <c:pt idx="10">
                  <c:v>0.2314453125</c:v>
                </c:pt>
                <c:pt idx="11">
                  <c:v>3.15869140625</c:v>
                </c:pt>
                <c:pt idx="12">
                  <c:v>2.869384765625</c:v>
                </c:pt>
                <c:pt idx="13">
                  <c:v>-1.0789794921875</c:v>
                </c:pt>
                <c:pt idx="14">
                  <c:v>-4.66571044921875</c:v>
                </c:pt>
                <c:pt idx="15">
                  <c:v>-3.316986083984375</c:v>
                </c:pt>
                <c:pt idx="16">
                  <c:v>2.5151519775390625</c:v>
                </c:pt>
                <c:pt idx="17">
                  <c:v>6.6613845825195313</c:v>
                </c:pt>
                <c:pt idx="18">
                  <c:v>3.5174446105957031</c:v>
                </c:pt>
                <c:pt idx="19">
                  <c:v>-4.8092861175537109</c:v>
                </c:pt>
                <c:pt idx="20">
                  <c:v>-9.2060918807983398</c:v>
                </c:pt>
                <c:pt idx="21">
                  <c:v>-3.1944842338562012</c:v>
                </c:pt>
                <c:pt idx="22">
                  <c:v>8.3131306171417236</c:v>
                </c:pt>
                <c:pt idx="23">
                  <c:v>12.306235909461975</c:v>
                </c:pt>
                <c:pt idx="24">
                  <c:v>1.9148226380348206</c:v>
                </c:pt>
                <c:pt idx="25">
                  <c:v>-13.467972248792648</c:v>
                </c:pt>
                <c:pt idx="26">
                  <c:v>-15.861500546336174</c:v>
                </c:pt>
                <c:pt idx="27">
                  <c:v>0.97346476465463638</c:v>
                </c:pt>
                <c:pt idx="28">
                  <c:v>20.800340447574854</c:v>
                </c:pt>
                <c:pt idx="29">
                  <c:v>19.583509491756558</c:v>
                </c:pt>
                <c:pt idx="30">
                  <c:v>-6.416916067712009</c:v>
                </c:pt>
                <c:pt idx="31">
                  <c:v>-30.896302932407707</c:v>
                </c:pt>
                <c:pt idx="32">
                  <c:v>-22.875157847767696</c:v>
                </c:pt>
              </c:numCache>
            </c:numRef>
          </c:xVal>
          <c:yVal>
            <c:numRef>
              <c:f>Sheet1!$AJ$4:$AJ$36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-0.25</c:v>
                </c:pt>
                <c:pt idx="4">
                  <c:v>-1.5</c:v>
                </c:pt>
                <c:pt idx="5">
                  <c:v>-1.1875</c:v>
                </c:pt>
                <c:pt idx="6">
                  <c:v>0.6875</c:v>
                </c:pt>
                <c:pt idx="7">
                  <c:v>2.171875</c:v>
                </c:pt>
                <c:pt idx="8">
                  <c:v>1.3125</c:v>
                </c:pt>
                <c:pt idx="9">
                  <c:v>-1.40234375</c:v>
                </c:pt>
                <c:pt idx="10">
                  <c:v>-3.04296875</c:v>
                </c:pt>
                <c:pt idx="11">
                  <c:v>-1.2900390625</c:v>
                </c:pt>
                <c:pt idx="12">
                  <c:v>2.513671875</c:v>
                </c:pt>
                <c:pt idx="13">
                  <c:v>4.126220703125</c:v>
                </c:pt>
                <c:pt idx="14">
                  <c:v>0.984130859375</c:v>
                </c:pt>
                <c:pt idx="15">
                  <c:v>-4.17364501953125</c:v>
                </c:pt>
                <c:pt idx="16">
                  <c:v>-5.40380859375</c:v>
                </c:pt>
                <c:pt idx="17">
                  <c:v>-0.1867523193359375</c:v>
                </c:pt>
                <c:pt idx="18">
                  <c:v>6.5680084228515625</c:v>
                </c:pt>
                <c:pt idx="19">
                  <c:v>6.8014488220214844</c:v>
                </c:pt>
                <c:pt idx="20">
                  <c:v>-1.4085617065429687</c:v>
                </c:pt>
                <c:pt idx="21">
                  <c:v>-9.9103727340698242</c:v>
                </c:pt>
                <c:pt idx="22">
                  <c:v>-8.1496706008911133</c:v>
                </c:pt>
                <c:pt idx="23">
                  <c:v>4.238295316696167</c:v>
                </c:pt>
                <c:pt idx="24">
                  <c:v>14.425383567810059</c:v>
                </c:pt>
                <c:pt idx="25">
                  <c:v>9.1275144219398499</c:v>
                </c:pt>
                <c:pt idx="26">
                  <c:v>-8.9042150378227234</c:v>
                </c:pt>
                <c:pt idx="27">
                  <c:v>-20.313608065247536</c:v>
                </c:pt>
                <c:pt idx="28">
                  <c:v>-9.1833392679691315</c:v>
                </c:pt>
                <c:pt idx="29">
                  <c:v>16.208670813590288</c:v>
                </c:pt>
                <c:pt idx="30">
                  <c:v>27.687844898551702</c:v>
                </c:pt>
                <c:pt idx="31">
                  <c:v>7.4270063815638423</c:v>
                </c:pt>
                <c:pt idx="32">
                  <c:v>-27.182799741625786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590976"/>
        <c:axId val="190592512"/>
      </c:scatterChart>
      <c:valAx>
        <c:axId val="19059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0592512"/>
        <c:crosses val="autoZero"/>
        <c:crossBetween val="midCat"/>
      </c:valAx>
      <c:valAx>
        <c:axId val="19059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590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13</xdr:row>
      <xdr:rowOff>90487</xdr:rowOff>
    </xdr:from>
    <xdr:to>
      <xdr:col>22</xdr:col>
      <xdr:colOff>66675</xdr:colOff>
      <xdr:row>27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6"/>
  <sheetViews>
    <sheetView tabSelected="1" topLeftCell="M1" workbookViewId="0">
      <selection activeCell="AI2" sqref="AI2"/>
    </sheetView>
  </sheetViews>
  <sheetFormatPr defaultRowHeight="14.4" x14ac:dyDescent="0.3"/>
  <sheetData>
    <row r="1" spans="1:41" ht="15" x14ac:dyDescent="0.25">
      <c r="A1" t="s">
        <v>0</v>
      </c>
      <c r="K1" t="s">
        <v>8</v>
      </c>
      <c r="S1" t="s">
        <v>10</v>
      </c>
      <c r="AA1" t="s">
        <v>11</v>
      </c>
      <c r="AI1" t="s">
        <v>12</v>
      </c>
    </row>
    <row r="3" spans="1:41" ht="15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K3" t="s">
        <v>1</v>
      </c>
      <c r="L3" t="s">
        <v>2</v>
      </c>
      <c r="M3" t="s">
        <v>3</v>
      </c>
      <c r="N3" t="s">
        <v>4</v>
      </c>
      <c r="O3" t="s">
        <v>5</v>
      </c>
      <c r="P3" t="s">
        <v>6</v>
      </c>
      <c r="Q3" t="s">
        <v>7</v>
      </c>
      <c r="S3" t="s">
        <v>1</v>
      </c>
      <c r="T3" t="s">
        <v>2</v>
      </c>
      <c r="U3" t="s">
        <v>3</v>
      </c>
      <c r="V3" t="s">
        <v>4</v>
      </c>
      <c r="W3" t="s">
        <v>5</v>
      </c>
      <c r="X3" t="s">
        <v>6</v>
      </c>
      <c r="Y3" t="s">
        <v>7</v>
      </c>
      <c r="AA3" t="s">
        <v>1</v>
      </c>
      <c r="AB3" t="s">
        <v>2</v>
      </c>
      <c r="AC3" t="s">
        <v>3</v>
      </c>
      <c r="AD3" t="s">
        <v>4</v>
      </c>
      <c r="AE3" t="s">
        <v>5</v>
      </c>
      <c r="AF3" t="s">
        <v>6</v>
      </c>
      <c r="AG3" t="s">
        <v>7</v>
      </c>
      <c r="AI3" t="s">
        <v>1</v>
      </c>
      <c r="AJ3" t="s">
        <v>2</v>
      </c>
      <c r="AK3" t="s">
        <v>3</v>
      </c>
      <c r="AL3" t="s">
        <v>4</v>
      </c>
      <c r="AM3" t="s">
        <v>5</v>
      </c>
      <c r="AN3" t="s">
        <v>6</v>
      </c>
      <c r="AO3" t="s">
        <v>7</v>
      </c>
    </row>
    <row r="4" spans="1:41" ht="15" x14ac:dyDescent="0.25">
      <c r="A4">
        <v>1</v>
      </c>
      <c r="B4">
        <v>0</v>
      </c>
      <c r="C4">
        <v>0</v>
      </c>
      <c r="D4">
        <v>1</v>
      </c>
      <c r="E4">
        <f>-A4</f>
        <v>-1</v>
      </c>
      <c r="F4">
        <f>-B4</f>
        <v>0</v>
      </c>
      <c r="G4">
        <v>0</v>
      </c>
      <c r="K4">
        <v>1</v>
      </c>
      <c r="L4">
        <v>0</v>
      </c>
      <c r="M4">
        <v>0</v>
      </c>
      <c r="N4">
        <v>1</v>
      </c>
      <c r="O4">
        <f>-K4</f>
        <v>-1</v>
      </c>
      <c r="P4">
        <f>-L4</f>
        <v>0</v>
      </c>
      <c r="Q4">
        <v>0</v>
      </c>
      <c r="S4">
        <v>1</v>
      </c>
      <c r="T4">
        <v>0</v>
      </c>
      <c r="U4">
        <v>0</v>
      </c>
      <c r="V4">
        <v>1</v>
      </c>
      <c r="W4">
        <f t="shared" ref="W4:W12" si="0">-S4-U4/2</f>
        <v>-1</v>
      </c>
      <c r="X4">
        <f>-T4-V4/2</f>
        <v>-0.5</v>
      </c>
      <c r="Y4">
        <v>0</v>
      </c>
      <c r="AA4">
        <v>1</v>
      </c>
      <c r="AB4">
        <v>0</v>
      </c>
      <c r="AC4">
        <v>0</v>
      </c>
      <c r="AD4">
        <v>1</v>
      </c>
      <c r="AE4">
        <f>-AA4</f>
        <v>-1</v>
      </c>
      <c r="AF4">
        <f>-AB4</f>
        <v>0</v>
      </c>
      <c r="AG4">
        <v>0</v>
      </c>
      <c r="AI4">
        <v>1</v>
      </c>
      <c r="AJ4">
        <v>0</v>
      </c>
      <c r="AK4">
        <v>0</v>
      </c>
      <c r="AL4">
        <v>1</v>
      </c>
      <c r="AM4">
        <f>-AI4</f>
        <v>-1</v>
      </c>
      <c r="AN4">
        <f>-AJ4</f>
        <v>0</v>
      </c>
      <c r="AO4">
        <v>0</v>
      </c>
    </row>
    <row r="5" spans="1:41" ht="15" x14ac:dyDescent="0.25">
      <c r="A5">
        <f>A4+C4</f>
        <v>1</v>
      </c>
      <c r="B5">
        <f>B4+D4</f>
        <v>1</v>
      </c>
      <c r="C5">
        <f>C4+E4</f>
        <v>-1</v>
      </c>
      <c r="D5">
        <f>D4+F4</f>
        <v>1</v>
      </c>
      <c r="E5">
        <f>-A5</f>
        <v>-1</v>
      </c>
      <c r="F5">
        <f>-B5</f>
        <v>-1</v>
      </c>
      <c r="G5">
        <f>G4+1</f>
        <v>1</v>
      </c>
      <c r="K5">
        <f>K4+M4/2</f>
        <v>1</v>
      </c>
      <c r="L5">
        <f>L4+N4/2</f>
        <v>0.5</v>
      </c>
      <c r="M5">
        <f>M4+O4/2</f>
        <v>-0.5</v>
      </c>
      <c r="N5">
        <f>N4+P4/2</f>
        <v>1</v>
      </c>
      <c r="O5">
        <f>-K5</f>
        <v>-1</v>
      </c>
      <c r="P5">
        <f>-L5</f>
        <v>-0.5</v>
      </c>
      <c r="Q5">
        <f>Q4+1/2</f>
        <v>0.5</v>
      </c>
      <c r="S5">
        <f>S4+U4</f>
        <v>1</v>
      </c>
      <c r="T5">
        <f>T4+V4</f>
        <v>1</v>
      </c>
      <c r="U5">
        <f>U4+W4</f>
        <v>-1</v>
      </c>
      <c r="V5">
        <f>V4+X4</f>
        <v>0.5</v>
      </c>
      <c r="W5">
        <f t="shared" si="0"/>
        <v>-0.5</v>
      </c>
      <c r="X5">
        <f t="shared" ref="X5:X12" si="1">-T5-V5/2</f>
        <v>-1.25</v>
      </c>
      <c r="Y5">
        <f>Y4+1</f>
        <v>1</v>
      </c>
      <c r="AA5">
        <f>AA4+AC4+AE4/2</f>
        <v>0.5</v>
      </c>
      <c r="AB5">
        <f>AB4+AD4+AF4/2</f>
        <v>1</v>
      </c>
      <c r="AC5">
        <f>AC4+AE4</f>
        <v>-1</v>
      </c>
      <c r="AD5">
        <f>AD4+AF4</f>
        <v>1</v>
      </c>
      <c r="AE5">
        <f>-AA5</f>
        <v>-0.5</v>
      </c>
      <c r="AF5">
        <f>-AB5</f>
        <v>-1</v>
      </c>
      <c r="AG5">
        <f>AG4+1</f>
        <v>1</v>
      </c>
      <c r="AI5">
        <f>AI4+AK4+AM4/2</f>
        <v>0.5</v>
      </c>
      <c r="AJ5">
        <f>AJ4+AL4+AN4/2</f>
        <v>1</v>
      </c>
      <c r="AK5">
        <f>AK4+AM4-AK4/2</f>
        <v>-1</v>
      </c>
      <c r="AL5">
        <f>AL4+AN4-AL4/2</f>
        <v>0.5</v>
      </c>
      <c r="AM5">
        <f>-AI5</f>
        <v>-0.5</v>
      </c>
      <c r="AN5">
        <f>-AJ5</f>
        <v>-1</v>
      </c>
      <c r="AO5">
        <f>AO4+1</f>
        <v>1</v>
      </c>
    </row>
    <row r="6" spans="1:41" ht="15" x14ac:dyDescent="0.25">
      <c r="A6">
        <f t="shared" ref="A6:A12" si="2">A5+C5</f>
        <v>0</v>
      </c>
      <c r="B6">
        <f t="shared" ref="B6:B12" si="3">B5+D5</f>
        <v>2</v>
      </c>
      <c r="C6">
        <f t="shared" ref="C6:C12" si="4">C5+E5</f>
        <v>-2</v>
      </c>
      <c r="D6">
        <f t="shared" ref="D6:D12" si="5">D5+F5</f>
        <v>0</v>
      </c>
      <c r="E6">
        <f t="shared" ref="E6:E12" si="6">-A6</f>
        <v>0</v>
      </c>
      <c r="F6">
        <f t="shared" ref="F6:F12" si="7">-B6</f>
        <v>-2</v>
      </c>
      <c r="G6">
        <f t="shared" ref="G6:G12" si="8">G5+1</f>
        <v>2</v>
      </c>
      <c r="K6">
        <f t="shared" ref="K6:K20" si="9">K5+M5/2</f>
        <v>0.75</v>
      </c>
      <c r="L6">
        <f t="shared" ref="L6:L20" si="10">L5+N5/2</f>
        <v>1</v>
      </c>
      <c r="M6">
        <f t="shared" ref="M6:M20" si="11">M5+O5/2</f>
        <v>-1</v>
      </c>
      <c r="N6">
        <f t="shared" ref="N6:N20" si="12">N5+P5/2</f>
        <v>0.75</v>
      </c>
      <c r="O6">
        <f t="shared" ref="O6:O20" si="13">-K6</f>
        <v>-0.75</v>
      </c>
      <c r="P6">
        <f t="shared" ref="P6:P20" si="14">-L6</f>
        <v>-1</v>
      </c>
      <c r="Q6">
        <f t="shared" ref="Q6:Q20" si="15">Q5+1/2</f>
        <v>1</v>
      </c>
      <c r="S6">
        <f t="shared" ref="S6:S12" si="16">S5+U5</f>
        <v>0</v>
      </c>
      <c r="T6">
        <f t="shared" ref="T6:T12" si="17">T5+V5</f>
        <v>1.5</v>
      </c>
      <c r="U6">
        <f t="shared" ref="U6:U12" si="18">U5+W5</f>
        <v>-1.5</v>
      </c>
      <c r="V6">
        <f t="shared" ref="V6:V12" si="19">V5+X5</f>
        <v>-0.75</v>
      </c>
      <c r="W6">
        <f t="shared" si="0"/>
        <v>0.75</v>
      </c>
      <c r="X6">
        <f t="shared" si="1"/>
        <v>-1.125</v>
      </c>
      <c r="Y6">
        <f t="shared" ref="Y6:Y36" si="20">Y5+1</f>
        <v>2</v>
      </c>
      <c r="AA6">
        <f t="shared" ref="AA6:AA12" si="21">AA5+AC5+AE5/2</f>
        <v>-0.75</v>
      </c>
      <c r="AB6">
        <f t="shared" ref="AB6:AB12" si="22">AB5+AD5+AF5/2</f>
        <v>1.5</v>
      </c>
      <c r="AC6">
        <f t="shared" ref="AC6:AC12" si="23">AC5+AE5</f>
        <v>-1.5</v>
      </c>
      <c r="AD6">
        <f t="shared" ref="AD6:AD12" si="24">AD5+AF5</f>
        <v>0</v>
      </c>
      <c r="AE6">
        <f t="shared" ref="AE6:AE12" si="25">-AA6</f>
        <v>0.75</v>
      </c>
      <c r="AF6">
        <f t="shared" ref="AF6:AF12" si="26">-AB6</f>
        <v>-1.5</v>
      </c>
      <c r="AG6">
        <f t="shared" ref="AG6:AG36" si="27">AG5+1</f>
        <v>2</v>
      </c>
      <c r="AI6">
        <f t="shared" ref="AI6:AI12" si="28">AI5+AK5+AM5/2</f>
        <v>-0.75</v>
      </c>
      <c r="AJ6">
        <f t="shared" ref="AJ6:AJ12" si="29">AJ5+AL5+AN5/2</f>
        <v>1</v>
      </c>
      <c r="AK6">
        <f t="shared" ref="AK6:AK36" si="30">AK5+AM5-AK5/2</f>
        <v>-1</v>
      </c>
      <c r="AL6">
        <f t="shared" ref="AL6:AL36" si="31">AL5+AN5-AL5/2</f>
        <v>-0.75</v>
      </c>
      <c r="AM6">
        <f t="shared" ref="AM6:AM12" si="32">-AI6</f>
        <v>0.75</v>
      </c>
      <c r="AN6">
        <f t="shared" ref="AN6:AN12" si="33">-AJ6</f>
        <v>-1</v>
      </c>
      <c r="AO6">
        <f t="shared" ref="AO6:AO36" si="34">AO5+1</f>
        <v>2</v>
      </c>
    </row>
    <row r="7" spans="1:41" ht="15" x14ac:dyDescent="0.25">
      <c r="A7">
        <f t="shared" si="2"/>
        <v>-2</v>
      </c>
      <c r="B7">
        <f t="shared" si="3"/>
        <v>2</v>
      </c>
      <c r="C7">
        <f t="shared" si="4"/>
        <v>-2</v>
      </c>
      <c r="D7">
        <f t="shared" si="5"/>
        <v>-2</v>
      </c>
      <c r="E7">
        <f t="shared" si="6"/>
        <v>2</v>
      </c>
      <c r="F7">
        <f t="shared" si="7"/>
        <v>-2</v>
      </c>
      <c r="G7">
        <f t="shared" si="8"/>
        <v>3</v>
      </c>
      <c r="K7">
        <f t="shared" si="9"/>
        <v>0.25</v>
      </c>
      <c r="L7">
        <f t="shared" si="10"/>
        <v>1.375</v>
      </c>
      <c r="M7">
        <f t="shared" si="11"/>
        <v>-1.375</v>
      </c>
      <c r="N7">
        <f t="shared" si="12"/>
        <v>0.25</v>
      </c>
      <c r="O7">
        <f t="shared" si="13"/>
        <v>-0.25</v>
      </c>
      <c r="P7">
        <f t="shared" si="14"/>
        <v>-1.375</v>
      </c>
      <c r="Q7">
        <f t="shared" si="15"/>
        <v>1.5</v>
      </c>
      <c r="S7">
        <f t="shared" si="16"/>
        <v>-1.5</v>
      </c>
      <c r="T7">
        <f t="shared" si="17"/>
        <v>0.75</v>
      </c>
      <c r="U7">
        <f t="shared" si="18"/>
        <v>-0.75</v>
      </c>
      <c r="V7">
        <f t="shared" si="19"/>
        <v>-1.875</v>
      </c>
      <c r="W7">
        <f t="shared" si="0"/>
        <v>1.875</v>
      </c>
      <c r="X7">
        <f t="shared" si="1"/>
        <v>0.1875</v>
      </c>
      <c r="Y7">
        <f t="shared" si="20"/>
        <v>3</v>
      </c>
      <c r="AA7">
        <f t="shared" si="21"/>
        <v>-1.875</v>
      </c>
      <c r="AB7">
        <f t="shared" si="22"/>
        <v>0.75</v>
      </c>
      <c r="AC7">
        <f t="shared" si="23"/>
        <v>-0.75</v>
      </c>
      <c r="AD7">
        <f t="shared" si="24"/>
        <v>-1.5</v>
      </c>
      <c r="AE7">
        <f t="shared" si="25"/>
        <v>1.875</v>
      </c>
      <c r="AF7">
        <f t="shared" si="26"/>
        <v>-0.75</v>
      </c>
      <c r="AG7">
        <f t="shared" si="27"/>
        <v>3</v>
      </c>
      <c r="AI7">
        <f t="shared" si="28"/>
        <v>-1.375</v>
      </c>
      <c r="AJ7">
        <f t="shared" si="29"/>
        <v>-0.25</v>
      </c>
      <c r="AK7">
        <f t="shared" si="30"/>
        <v>0.25</v>
      </c>
      <c r="AL7">
        <f t="shared" si="31"/>
        <v>-1.375</v>
      </c>
      <c r="AM7">
        <f t="shared" si="32"/>
        <v>1.375</v>
      </c>
      <c r="AN7">
        <f t="shared" si="33"/>
        <v>0.25</v>
      </c>
      <c r="AO7">
        <f t="shared" si="34"/>
        <v>3</v>
      </c>
    </row>
    <row r="8" spans="1:41" ht="15" x14ac:dyDescent="0.25">
      <c r="A8">
        <f t="shared" si="2"/>
        <v>-4</v>
      </c>
      <c r="B8">
        <f t="shared" si="3"/>
        <v>0</v>
      </c>
      <c r="C8">
        <f t="shared" si="4"/>
        <v>0</v>
      </c>
      <c r="D8">
        <f t="shared" si="5"/>
        <v>-4</v>
      </c>
      <c r="E8">
        <f t="shared" si="6"/>
        <v>4</v>
      </c>
      <c r="F8">
        <f t="shared" si="7"/>
        <v>0</v>
      </c>
      <c r="G8">
        <f t="shared" si="8"/>
        <v>4</v>
      </c>
      <c r="K8">
        <f t="shared" si="9"/>
        <v>-0.4375</v>
      </c>
      <c r="L8">
        <f t="shared" si="10"/>
        <v>1.5</v>
      </c>
      <c r="M8">
        <f t="shared" si="11"/>
        <v>-1.5</v>
      </c>
      <c r="N8">
        <f t="shared" si="12"/>
        <v>-0.4375</v>
      </c>
      <c r="O8">
        <f t="shared" si="13"/>
        <v>0.4375</v>
      </c>
      <c r="P8">
        <f t="shared" si="14"/>
        <v>-1.5</v>
      </c>
      <c r="Q8">
        <f t="shared" si="15"/>
        <v>2</v>
      </c>
      <c r="S8">
        <f t="shared" si="16"/>
        <v>-2.25</v>
      </c>
      <c r="T8">
        <f t="shared" si="17"/>
        <v>-1.125</v>
      </c>
      <c r="U8">
        <f t="shared" si="18"/>
        <v>1.125</v>
      </c>
      <c r="V8">
        <f t="shared" si="19"/>
        <v>-1.6875</v>
      </c>
      <c r="W8">
        <f t="shared" si="0"/>
        <v>1.6875</v>
      </c>
      <c r="X8">
        <f t="shared" si="1"/>
        <v>1.96875</v>
      </c>
      <c r="Y8">
        <f t="shared" si="20"/>
        <v>4</v>
      </c>
      <c r="AA8">
        <f t="shared" si="21"/>
        <v>-1.6875</v>
      </c>
      <c r="AB8">
        <f t="shared" si="22"/>
        <v>-1.125</v>
      </c>
      <c r="AC8">
        <f t="shared" si="23"/>
        <v>1.125</v>
      </c>
      <c r="AD8">
        <f t="shared" si="24"/>
        <v>-2.25</v>
      </c>
      <c r="AE8">
        <f t="shared" si="25"/>
        <v>1.6875</v>
      </c>
      <c r="AF8">
        <f t="shared" si="26"/>
        <v>1.125</v>
      </c>
      <c r="AG8">
        <f t="shared" si="27"/>
        <v>4</v>
      </c>
      <c r="AI8">
        <f t="shared" si="28"/>
        <v>-0.4375</v>
      </c>
      <c r="AJ8">
        <f t="shared" si="29"/>
        <v>-1.5</v>
      </c>
      <c r="AK8">
        <f t="shared" si="30"/>
        <v>1.5</v>
      </c>
      <c r="AL8">
        <f t="shared" si="31"/>
        <v>-0.4375</v>
      </c>
      <c r="AM8">
        <f t="shared" si="32"/>
        <v>0.4375</v>
      </c>
      <c r="AN8">
        <f t="shared" si="33"/>
        <v>1.5</v>
      </c>
      <c r="AO8">
        <f t="shared" si="34"/>
        <v>4</v>
      </c>
    </row>
    <row r="9" spans="1:41" ht="15" x14ac:dyDescent="0.25">
      <c r="A9">
        <f t="shared" si="2"/>
        <v>-4</v>
      </c>
      <c r="B9">
        <f t="shared" si="3"/>
        <v>-4</v>
      </c>
      <c r="C9">
        <f t="shared" si="4"/>
        <v>4</v>
      </c>
      <c r="D9">
        <f t="shared" si="5"/>
        <v>-4</v>
      </c>
      <c r="E9">
        <f t="shared" si="6"/>
        <v>4</v>
      </c>
      <c r="F9">
        <f t="shared" si="7"/>
        <v>4</v>
      </c>
      <c r="G9">
        <f t="shared" si="8"/>
        <v>5</v>
      </c>
      <c r="K9">
        <f t="shared" si="9"/>
        <v>-1.1875</v>
      </c>
      <c r="L9">
        <f t="shared" si="10"/>
        <v>1.28125</v>
      </c>
      <c r="M9">
        <f t="shared" si="11"/>
        <v>-1.28125</v>
      </c>
      <c r="N9">
        <f t="shared" si="12"/>
        <v>-1.1875</v>
      </c>
      <c r="O9">
        <f t="shared" si="13"/>
        <v>1.1875</v>
      </c>
      <c r="P9">
        <f t="shared" si="14"/>
        <v>-1.28125</v>
      </c>
      <c r="Q9">
        <f t="shared" si="15"/>
        <v>2.5</v>
      </c>
      <c r="S9">
        <f t="shared" si="16"/>
        <v>-1.125</v>
      </c>
      <c r="T9">
        <f t="shared" si="17"/>
        <v>-2.8125</v>
      </c>
      <c r="U9">
        <f t="shared" si="18"/>
        <v>2.8125</v>
      </c>
      <c r="V9">
        <f t="shared" si="19"/>
        <v>0.28125</v>
      </c>
      <c r="W9">
        <f t="shared" si="0"/>
        <v>-0.28125</v>
      </c>
      <c r="X9">
        <f t="shared" si="1"/>
        <v>2.671875</v>
      </c>
      <c r="Y9">
        <f t="shared" si="20"/>
        <v>5</v>
      </c>
      <c r="AA9">
        <f t="shared" si="21"/>
        <v>0.28125</v>
      </c>
      <c r="AB9">
        <f t="shared" si="22"/>
        <v>-2.8125</v>
      </c>
      <c r="AC9">
        <f t="shared" si="23"/>
        <v>2.8125</v>
      </c>
      <c r="AD9">
        <f t="shared" si="24"/>
        <v>-1.125</v>
      </c>
      <c r="AE9">
        <f t="shared" si="25"/>
        <v>-0.28125</v>
      </c>
      <c r="AF9">
        <f t="shared" si="26"/>
        <v>2.8125</v>
      </c>
      <c r="AG9">
        <f t="shared" si="27"/>
        <v>5</v>
      </c>
      <c r="AI9">
        <f t="shared" si="28"/>
        <v>1.28125</v>
      </c>
      <c r="AJ9">
        <f t="shared" si="29"/>
        <v>-1.1875</v>
      </c>
      <c r="AK9">
        <f t="shared" si="30"/>
        <v>1.1875</v>
      </c>
      <c r="AL9">
        <f t="shared" si="31"/>
        <v>1.28125</v>
      </c>
      <c r="AM9">
        <f t="shared" si="32"/>
        <v>-1.28125</v>
      </c>
      <c r="AN9">
        <f t="shared" si="33"/>
        <v>1.1875</v>
      </c>
      <c r="AO9">
        <f t="shared" si="34"/>
        <v>5</v>
      </c>
    </row>
    <row r="10" spans="1:41" ht="15" x14ac:dyDescent="0.25">
      <c r="A10">
        <f t="shared" si="2"/>
        <v>0</v>
      </c>
      <c r="B10">
        <f t="shared" si="3"/>
        <v>-8</v>
      </c>
      <c r="C10">
        <f t="shared" si="4"/>
        <v>8</v>
      </c>
      <c r="D10">
        <f t="shared" si="5"/>
        <v>0</v>
      </c>
      <c r="E10">
        <f t="shared" si="6"/>
        <v>0</v>
      </c>
      <c r="F10">
        <f t="shared" si="7"/>
        <v>8</v>
      </c>
      <c r="G10">
        <f t="shared" si="8"/>
        <v>6</v>
      </c>
      <c r="K10">
        <f t="shared" si="9"/>
        <v>-1.828125</v>
      </c>
      <c r="L10">
        <f t="shared" si="10"/>
        <v>0.6875</v>
      </c>
      <c r="M10">
        <f t="shared" si="11"/>
        <v>-0.6875</v>
      </c>
      <c r="N10">
        <f t="shared" si="12"/>
        <v>-1.828125</v>
      </c>
      <c r="O10">
        <f t="shared" si="13"/>
        <v>1.828125</v>
      </c>
      <c r="P10">
        <f t="shared" si="14"/>
        <v>-0.6875</v>
      </c>
      <c r="Q10">
        <f t="shared" si="15"/>
        <v>3</v>
      </c>
      <c r="S10">
        <f t="shared" si="16"/>
        <v>1.6875</v>
      </c>
      <c r="T10">
        <f t="shared" si="17"/>
        <v>-2.53125</v>
      </c>
      <c r="U10">
        <f t="shared" si="18"/>
        <v>2.53125</v>
      </c>
      <c r="V10">
        <f t="shared" si="19"/>
        <v>2.953125</v>
      </c>
      <c r="W10">
        <f t="shared" si="0"/>
        <v>-2.953125</v>
      </c>
      <c r="X10">
        <f t="shared" si="1"/>
        <v>1.0546875</v>
      </c>
      <c r="Y10">
        <f t="shared" si="20"/>
        <v>6</v>
      </c>
      <c r="AA10">
        <f t="shared" si="21"/>
        <v>2.953125</v>
      </c>
      <c r="AB10">
        <f t="shared" si="22"/>
        <v>-2.53125</v>
      </c>
      <c r="AC10">
        <f t="shared" si="23"/>
        <v>2.53125</v>
      </c>
      <c r="AD10">
        <f t="shared" si="24"/>
        <v>1.6875</v>
      </c>
      <c r="AE10">
        <f t="shared" si="25"/>
        <v>-2.953125</v>
      </c>
      <c r="AF10">
        <f t="shared" si="26"/>
        <v>2.53125</v>
      </c>
      <c r="AG10">
        <f t="shared" si="27"/>
        <v>6</v>
      </c>
      <c r="AI10">
        <f t="shared" si="28"/>
        <v>1.828125</v>
      </c>
      <c r="AJ10">
        <f t="shared" si="29"/>
        <v>0.6875</v>
      </c>
      <c r="AK10">
        <f t="shared" si="30"/>
        <v>-0.6875</v>
      </c>
      <c r="AL10">
        <f t="shared" si="31"/>
        <v>1.828125</v>
      </c>
      <c r="AM10">
        <f t="shared" si="32"/>
        <v>-1.828125</v>
      </c>
      <c r="AN10">
        <f t="shared" si="33"/>
        <v>-0.6875</v>
      </c>
      <c r="AO10">
        <f t="shared" si="34"/>
        <v>6</v>
      </c>
    </row>
    <row r="11" spans="1:41" ht="15" x14ac:dyDescent="0.25">
      <c r="A11">
        <f t="shared" si="2"/>
        <v>8</v>
      </c>
      <c r="B11">
        <f t="shared" si="3"/>
        <v>-8</v>
      </c>
      <c r="C11">
        <f t="shared" si="4"/>
        <v>8</v>
      </c>
      <c r="D11">
        <f t="shared" si="5"/>
        <v>8</v>
      </c>
      <c r="E11">
        <f t="shared" si="6"/>
        <v>-8</v>
      </c>
      <c r="F11">
        <f t="shared" si="7"/>
        <v>8</v>
      </c>
      <c r="G11">
        <f t="shared" si="8"/>
        <v>7</v>
      </c>
      <c r="K11">
        <f t="shared" si="9"/>
        <v>-2.171875</v>
      </c>
      <c r="L11">
        <f t="shared" si="10"/>
        <v>-0.2265625</v>
      </c>
      <c r="M11">
        <f t="shared" si="11"/>
        <v>0.2265625</v>
      </c>
      <c r="N11">
        <f t="shared" si="12"/>
        <v>-2.171875</v>
      </c>
      <c r="O11">
        <f t="shared" si="13"/>
        <v>2.171875</v>
      </c>
      <c r="P11">
        <f t="shared" si="14"/>
        <v>0.2265625</v>
      </c>
      <c r="Q11">
        <f t="shared" si="15"/>
        <v>3.5</v>
      </c>
      <c r="S11">
        <f t="shared" si="16"/>
        <v>4.21875</v>
      </c>
      <c r="T11">
        <f t="shared" si="17"/>
        <v>0.421875</v>
      </c>
      <c r="U11">
        <f t="shared" si="18"/>
        <v>-0.421875</v>
      </c>
      <c r="V11">
        <f t="shared" si="19"/>
        <v>4.0078125</v>
      </c>
      <c r="W11">
        <f t="shared" si="0"/>
        <v>-4.0078125</v>
      </c>
      <c r="X11">
        <f t="shared" si="1"/>
        <v>-2.42578125</v>
      </c>
      <c r="Y11">
        <f t="shared" si="20"/>
        <v>7</v>
      </c>
      <c r="AA11">
        <f t="shared" si="21"/>
        <v>4.0078125</v>
      </c>
      <c r="AB11">
        <f t="shared" si="22"/>
        <v>0.421875</v>
      </c>
      <c r="AC11">
        <f t="shared" si="23"/>
        <v>-0.421875</v>
      </c>
      <c r="AD11">
        <f t="shared" si="24"/>
        <v>4.21875</v>
      </c>
      <c r="AE11">
        <f t="shared" si="25"/>
        <v>-4.0078125</v>
      </c>
      <c r="AF11">
        <f t="shared" si="26"/>
        <v>-0.421875</v>
      </c>
      <c r="AG11">
        <f t="shared" si="27"/>
        <v>7</v>
      </c>
      <c r="AI11">
        <f t="shared" si="28"/>
        <v>0.2265625</v>
      </c>
      <c r="AJ11">
        <f t="shared" si="29"/>
        <v>2.171875</v>
      </c>
      <c r="AK11">
        <f t="shared" si="30"/>
        <v>-2.171875</v>
      </c>
      <c r="AL11">
        <f t="shared" si="31"/>
        <v>0.2265625</v>
      </c>
      <c r="AM11">
        <f t="shared" si="32"/>
        <v>-0.2265625</v>
      </c>
      <c r="AN11">
        <f t="shared" si="33"/>
        <v>-2.171875</v>
      </c>
      <c r="AO11">
        <f t="shared" si="34"/>
        <v>7</v>
      </c>
    </row>
    <row r="12" spans="1:41" ht="15" x14ac:dyDescent="0.25">
      <c r="A12">
        <f t="shared" si="2"/>
        <v>16</v>
      </c>
      <c r="B12">
        <f t="shared" si="3"/>
        <v>0</v>
      </c>
      <c r="C12">
        <f t="shared" si="4"/>
        <v>0</v>
      </c>
      <c r="D12">
        <f t="shared" si="5"/>
        <v>16</v>
      </c>
      <c r="E12">
        <f t="shared" si="6"/>
        <v>-16</v>
      </c>
      <c r="F12">
        <f t="shared" si="7"/>
        <v>0</v>
      </c>
      <c r="G12">
        <f t="shared" si="8"/>
        <v>8</v>
      </c>
      <c r="K12">
        <f t="shared" si="9"/>
        <v>-2.05859375</v>
      </c>
      <c r="L12">
        <f t="shared" si="10"/>
        <v>-1.3125</v>
      </c>
      <c r="M12">
        <f t="shared" si="11"/>
        <v>1.3125</v>
      </c>
      <c r="N12">
        <f t="shared" si="12"/>
        <v>-2.05859375</v>
      </c>
      <c r="O12">
        <f t="shared" si="13"/>
        <v>2.05859375</v>
      </c>
      <c r="P12">
        <f t="shared" si="14"/>
        <v>1.3125</v>
      </c>
      <c r="Q12">
        <f t="shared" si="15"/>
        <v>4</v>
      </c>
      <c r="S12">
        <f t="shared" si="16"/>
        <v>3.796875</v>
      </c>
      <c r="T12">
        <f t="shared" si="17"/>
        <v>4.4296875</v>
      </c>
      <c r="U12">
        <f t="shared" si="18"/>
        <v>-4.4296875</v>
      </c>
      <c r="V12">
        <f t="shared" si="19"/>
        <v>1.58203125</v>
      </c>
      <c r="W12">
        <f t="shared" si="0"/>
        <v>-1.58203125</v>
      </c>
      <c r="X12">
        <f t="shared" si="1"/>
        <v>-5.220703125</v>
      </c>
      <c r="Y12">
        <f t="shared" si="20"/>
        <v>8</v>
      </c>
      <c r="AA12">
        <f t="shared" si="21"/>
        <v>1.58203125</v>
      </c>
      <c r="AB12">
        <f t="shared" si="22"/>
        <v>4.4296875</v>
      </c>
      <c r="AC12">
        <f t="shared" si="23"/>
        <v>-4.4296875</v>
      </c>
      <c r="AD12">
        <f t="shared" si="24"/>
        <v>3.796875</v>
      </c>
      <c r="AE12">
        <f t="shared" si="25"/>
        <v>-1.58203125</v>
      </c>
      <c r="AF12">
        <f t="shared" si="26"/>
        <v>-4.4296875</v>
      </c>
      <c r="AG12">
        <f t="shared" si="27"/>
        <v>8</v>
      </c>
      <c r="AI12">
        <f t="shared" si="28"/>
        <v>-2.05859375</v>
      </c>
      <c r="AJ12">
        <f t="shared" si="29"/>
        <v>1.3125</v>
      </c>
      <c r="AK12">
        <f t="shared" si="30"/>
        <v>-1.3125</v>
      </c>
      <c r="AL12">
        <f t="shared" si="31"/>
        <v>-2.05859375</v>
      </c>
      <c r="AM12">
        <f t="shared" si="32"/>
        <v>2.05859375</v>
      </c>
      <c r="AN12">
        <f t="shared" si="33"/>
        <v>-1.3125</v>
      </c>
      <c r="AO12">
        <f t="shared" si="34"/>
        <v>8</v>
      </c>
    </row>
    <row r="13" spans="1:41" ht="15" x14ac:dyDescent="0.25">
      <c r="K13">
        <f t="shared" si="9"/>
        <v>-1.40234375</v>
      </c>
      <c r="L13">
        <f t="shared" si="10"/>
        <v>-2.341796875</v>
      </c>
      <c r="M13">
        <f t="shared" si="11"/>
        <v>2.341796875</v>
      </c>
      <c r="N13">
        <f t="shared" si="12"/>
        <v>-1.40234375</v>
      </c>
      <c r="O13">
        <f t="shared" si="13"/>
        <v>1.40234375</v>
      </c>
      <c r="P13">
        <f t="shared" si="14"/>
        <v>2.341796875</v>
      </c>
      <c r="Q13">
        <f t="shared" si="15"/>
        <v>4.5</v>
      </c>
      <c r="S13">
        <f>S12+U12</f>
        <v>-0.6328125</v>
      </c>
      <c r="T13">
        <f>T12+V12</f>
        <v>6.01171875</v>
      </c>
      <c r="U13">
        <f>U12+W12</f>
        <v>-6.01171875</v>
      </c>
      <c r="V13">
        <f>V12+X12</f>
        <v>-3.638671875</v>
      </c>
      <c r="W13">
        <f t="shared" ref="W13:W36" si="35">-S13-U13/2</f>
        <v>3.638671875</v>
      </c>
      <c r="X13">
        <f t="shared" ref="X13:X36" si="36">-T13-V13/2</f>
        <v>-4.1923828125</v>
      </c>
      <c r="Y13">
        <f>Y12+1</f>
        <v>9</v>
      </c>
      <c r="AA13">
        <f>AA12+AC12+AE12/2</f>
        <v>-3.638671875</v>
      </c>
      <c r="AB13">
        <f>AB12+AD12+AF12/2</f>
        <v>6.01171875</v>
      </c>
      <c r="AC13">
        <f>AC12+AE12</f>
        <v>-6.01171875</v>
      </c>
      <c r="AD13">
        <f>AD12+AF12</f>
        <v>-0.6328125</v>
      </c>
      <c r="AE13">
        <f>-AA13</f>
        <v>3.638671875</v>
      </c>
      <c r="AF13">
        <f>-AB13</f>
        <v>-6.01171875</v>
      </c>
      <c r="AG13">
        <f>AG12+1</f>
        <v>9</v>
      </c>
      <c r="AI13">
        <f>AI12+AK12+AM12/2</f>
        <v>-2.341796875</v>
      </c>
      <c r="AJ13">
        <f>AJ12+AL12+AN12/2</f>
        <v>-1.40234375</v>
      </c>
      <c r="AK13">
        <f t="shared" si="30"/>
        <v>1.40234375</v>
      </c>
      <c r="AL13">
        <f t="shared" si="31"/>
        <v>-2.341796875</v>
      </c>
      <c r="AM13">
        <f>-AI13</f>
        <v>2.341796875</v>
      </c>
      <c r="AN13">
        <f>-AJ13</f>
        <v>1.40234375</v>
      </c>
      <c r="AO13">
        <f>AO12+1</f>
        <v>9</v>
      </c>
    </row>
    <row r="14" spans="1:41" ht="15" x14ac:dyDescent="0.25">
      <c r="K14">
        <f t="shared" si="9"/>
        <v>-0.2314453125</v>
      </c>
      <c r="L14">
        <f t="shared" si="10"/>
        <v>-3.04296875</v>
      </c>
      <c r="M14">
        <f t="shared" si="11"/>
        <v>3.04296875</v>
      </c>
      <c r="N14">
        <f t="shared" si="12"/>
        <v>-0.2314453125</v>
      </c>
      <c r="O14">
        <f t="shared" si="13"/>
        <v>0.2314453125</v>
      </c>
      <c r="P14">
        <f t="shared" si="14"/>
        <v>3.04296875</v>
      </c>
      <c r="Q14">
        <f t="shared" si="15"/>
        <v>5</v>
      </c>
      <c r="S14">
        <f t="shared" ref="S14:S20" si="37">S13+U13</f>
        <v>-6.64453125</v>
      </c>
      <c r="T14">
        <f t="shared" ref="T14:T20" si="38">T13+V13</f>
        <v>2.373046875</v>
      </c>
      <c r="U14">
        <f t="shared" ref="U14:U20" si="39">U13+W13</f>
        <v>-2.373046875</v>
      </c>
      <c r="V14">
        <f t="shared" ref="V14:V20" si="40">V13+X13</f>
        <v>-7.8310546875</v>
      </c>
      <c r="W14">
        <f t="shared" si="35"/>
        <v>7.8310546875</v>
      </c>
      <c r="X14">
        <f t="shared" si="36"/>
        <v>1.54248046875</v>
      </c>
      <c r="Y14">
        <f t="shared" si="20"/>
        <v>10</v>
      </c>
      <c r="AA14">
        <f t="shared" ref="AA14:AA20" si="41">AA13+AC13+AE13/2</f>
        <v>-7.8310546875</v>
      </c>
      <c r="AB14">
        <f t="shared" ref="AB14:AB20" si="42">AB13+AD13+AF13/2</f>
        <v>2.373046875</v>
      </c>
      <c r="AC14">
        <f t="shared" ref="AC14:AC20" si="43">AC13+AE13</f>
        <v>-2.373046875</v>
      </c>
      <c r="AD14">
        <f t="shared" ref="AD14:AD20" si="44">AD13+AF13</f>
        <v>-6.64453125</v>
      </c>
      <c r="AE14">
        <f t="shared" ref="AE14:AE20" si="45">-AA14</f>
        <v>7.8310546875</v>
      </c>
      <c r="AF14">
        <f t="shared" ref="AF14:AF20" si="46">-AB14</f>
        <v>-2.373046875</v>
      </c>
      <c r="AG14">
        <f t="shared" si="27"/>
        <v>10</v>
      </c>
      <c r="AI14">
        <f t="shared" ref="AI14:AI20" si="47">AI13+AK13+AM13/2</f>
        <v>0.2314453125</v>
      </c>
      <c r="AJ14">
        <f t="shared" ref="AJ14:AJ20" si="48">AJ13+AL13+AN13/2</f>
        <v>-3.04296875</v>
      </c>
      <c r="AK14">
        <f t="shared" si="30"/>
        <v>3.04296875</v>
      </c>
      <c r="AL14">
        <f t="shared" si="31"/>
        <v>0.2314453125</v>
      </c>
      <c r="AM14">
        <f t="shared" ref="AM14:AM20" si="49">-AI14</f>
        <v>-0.2314453125</v>
      </c>
      <c r="AN14">
        <f t="shared" ref="AN14:AN20" si="50">-AJ14</f>
        <v>3.04296875</v>
      </c>
      <c r="AO14">
        <f t="shared" si="34"/>
        <v>10</v>
      </c>
    </row>
    <row r="15" spans="1:41" ht="15" x14ac:dyDescent="0.25">
      <c r="K15">
        <f t="shared" si="9"/>
        <v>1.2900390625</v>
      </c>
      <c r="L15">
        <f t="shared" si="10"/>
        <v>-3.15869140625</v>
      </c>
      <c r="M15">
        <f t="shared" si="11"/>
        <v>3.15869140625</v>
      </c>
      <c r="N15">
        <f t="shared" si="12"/>
        <v>1.2900390625</v>
      </c>
      <c r="O15">
        <f t="shared" si="13"/>
        <v>-1.2900390625</v>
      </c>
      <c r="P15">
        <f t="shared" si="14"/>
        <v>3.15869140625</v>
      </c>
      <c r="Q15">
        <f t="shared" si="15"/>
        <v>5.5</v>
      </c>
      <c r="S15">
        <f t="shared" si="37"/>
        <v>-9.017578125</v>
      </c>
      <c r="T15">
        <f t="shared" si="38"/>
        <v>-5.4580078125</v>
      </c>
      <c r="U15">
        <f t="shared" si="39"/>
        <v>5.4580078125</v>
      </c>
      <c r="V15">
        <f t="shared" si="40"/>
        <v>-6.28857421875</v>
      </c>
      <c r="W15">
        <f t="shared" si="35"/>
        <v>6.28857421875</v>
      </c>
      <c r="X15">
        <f t="shared" si="36"/>
        <v>8.602294921875</v>
      </c>
      <c r="Y15">
        <f t="shared" si="20"/>
        <v>11</v>
      </c>
      <c r="AA15">
        <f t="shared" si="41"/>
        <v>-6.28857421875</v>
      </c>
      <c r="AB15">
        <f t="shared" si="42"/>
        <v>-5.4580078125</v>
      </c>
      <c r="AC15">
        <f t="shared" si="43"/>
        <v>5.4580078125</v>
      </c>
      <c r="AD15">
        <f t="shared" si="44"/>
        <v>-9.017578125</v>
      </c>
      <c r="AE15">
        <f t="shared" si="45"/>
        <v>6.28857421875</v>
      </c>
      <c r="AF15">
        <f t="shared" si="46"/>
        <v>5.4580078125</v>
      </c>
      <c r="AG15">
        <f t="shared" si="27"/>
        <v>11</v>
      </c>
      <c r="AI15">
        <f t="shared" si="47"/>
        <v>3.15869140625</v>
      </c>
      <c r="AJ15">
        <f t="shared" si="48"/>
        <v>-1.2900390625</v>
      </c>
      <c r="AK15">
        <f t="shared" si="30"/>
        <v>1.2900390625</v>
      </c>
      <c r="AL15">
        <f t="shared" si="31"/>
        <v>3.15869140625</v>
      </c>
      <c r="AM15">
        <f t="shared" si="49"/>
        <v>-3.15869140625</v>
      </c>
      <c r="AN15">
        <f t="shared" si="50"/>
        <v>1.2900390625</v>
      </c>
      <c r="AO15">
        <f t="shared" si="34"/>
        <v>11</v>
      </c>
    </row>
    <row r="16" spans="1:41" ht="15" x14ac:dyDescent="0.25">
      <c r="K16">
        <f t="shared" si="9"/>
        <v>2.869384765625</v>
      </c>
      <c r="L16">
        <f t="shared" si="10"/>
        <v>-2.513671875</v>
      </c>
      <c r="M16">
        <f t="shared" si="11"/>
        <v>2.513671875</v>
      </c>
      <c r="N16">
        <f t="shared" si="12"/>
        <v>2.869384765625</v>
      </c>
      <c r="O16">
        <f t="shared" si="13"/>
        <v>-2.869384765625</v>
      </c>
      <c r="P16">
        <f t="shared" si="14"/>
        <v>2.513671875</v>
      </c>
      <c r="Q16">
        <f t="shared" si="15"/>
        <v>6</v>
      </c>
      <c r="S16">
        <f t="shared" si="37"/>
        <v>-3.5595703125</v>
      </c>
      <c r="T16">
        <f t="shared" si="38"/>
        <v>-11.74658203125</v>
      </c>
      <c r="U16">
        <f t="shared" si="39"/>
        <v>11.74658203125</v>
      </c>
      <c r="V16">
        <f t="shared" si="40"/>
        <v>2.313720703125</v>
      </c>
      <c r="W16">
        <f t="shared" si="35"/>
        <v>-2.313720703125</v>
      </c>
      <c r="X16">
        <f t="shared" si="36"/>
        <v>10.5897216796875</v>
      </c>
      <c r="Y16">
        <f t="shared" si="20"/>
        <v>12</v>
      </c>
      <c r="AA16">
        <f t="shared" si="41"/>
        <v>2.313720703125</v>
      </c>
      <c r="AB16">
        <f t="shared" si="42"/>
        <v>-11.74658203125</v>
      </c>
      <c r="AC16">
        <f t="shared" si="43"/>
        <v>11.74658203125</v>
      </c>
      <c r="AD16">
        <f t="shared" si="44"/>
        <v>-3.5595703125</v>
      </c>
      <c r="AE16">
        <f t="shared" si="45"/>
        <v>-2.313720703125</v>
      </c>
      <c r="AF16">
        <f t="shared" si="46"/>
        <v>11.74658203125</v>
      </c>
      <c r="AG16">
        <f t="shared" si="27"/>
        <v>12</v>
      </c>
      <c r="AI16">
        <f t="shared" si="47"/>
        <v>2.869384765625</v>
      </c>
      <c r="AJ16">
        <f t="shared" si="48"/>
        <v>2.513671875</v>
      </c>
      <c r="AK16">
        <f t="shared" si="30"/>
        <v>-2.513671875</v>
      </c>
      <c r="AL16">
        <f t="shared" si="31"/>
        <v>2.869384765625</v>
      </c>
      <c r="AM16">
        <f t="shared" si="49"/>
        <v>-2.869384765625</v>
      </c>
      <c r="AN16">
        <f t="shared" si="50"/>
        <v>-2.513671875</v>
      </c>
      <c r="AO16">
        <f t="shared" si="34"/>
        <v>12</v>
      </c>
    </row>
    <row r="17" spans="11:41" ht="15" x14ac:dyDescent="0.25">
      <c r="K17">
        <f t="shared" si="9"/>
        <v>4.126220703125</v>
      </c>
      <c r="L17">
        <f t="shared" si="10"/>
        <v>-1.0789794921875</v>
      </c>
      <c r="M17">
        <f t="shared" si="11"/>
        <v>1.0789794921875</v>
      </c>
      <c r="N17">
        <f t="shared" si="12"/>
        <v>4.126220703125</v>
      </c>
      <c r="O17">
        <f t="shared" si="13"/>
        <v>-4.126220703125</v>
      </c>
      <c r="P17">
        <f t="shared" si="14"/>
        <v>1.0789794921875</v>
      </c>
      <c r="Q17">
        <f t="shared" si="15"/>
        <v>6.5</v>
      </c>
      <c r="S17">
        <f t="shared" si="37"/>
        <v>8.18701171875</v>
      </c>
      <c r="T17">
        <f t="shared" si="38"/>
        <v>-9.432861328125</v>
      </c>
      <c r="U17">
        <f t="shared" si="39"/>
        <v>9.432861328125</v>
      </c>
      <c r="V17">
        <f t="shared" si="40"/>
        <v>12.9034423828125</v>
      </c>
      <c r="W17">
        <f t="shared" si="35"/>
        <v>-12.9034423828125</v>
      </c>
      <c r="X17">
        <f t="shared" si="36"/>
        <v>2.98114013671875</v>
      </c>
      <c r="Y17">
        <f t="shared" si="20"/>
        <v>13</v>
      </c>
      <c r="AA17">
        <f t="shared" si="41"/>
        <v>12.9034423828125</v>
      </c>
      <c r="AB17">
        <f t="shared" si="42"/>
        <v>-9.432861328125</v>
      </c>
      <c r="AC17">
        <f t="shared" si="43"/>
        <v>9.432861328125</v>
      </c>
      <c r="AD17">
        <f t="shared" si="44"/>
        <v>8.18701171875</v>
      </c>
      <c r="AE17">
        <f t="shared" si="45"/>
        <v>-12.9034423828125</v>
      </c>
      <c r="AF17">
        <f t="shared" si="46"/>
        <v>9.432861328125</v>
      </c>
      <c r="AG17">
        <f t="shared" si="27"/>
        <v>13</v>
      </c>
      <c r="AI17">
        <f t="shared" si="47"/>
        <v>-1.0789794921875</v>
      </c>
      <c r="AJ17">
        <f t="shared" si="48"/>
        <v>4.126220703125</v>
      </c>
      <c r="AK17">
        <f t="shared" si="30"/>
        <v>-4.126220703125</v>
      </c>
      <c r="AL17">
        <f t="shared" si="31"/>
        <v>-1.0789794921875</v>
      </c>
      <c r="AM17">
        <f t="shared" si="49"/>
        <v>1.0789794921875</v>
      </c>
      <c r="AN17">
        <f t="shared" si="50"/>
        <v>-4.126220703125</v>
      </c>
      <c r="AO17">
        <f t="shared" si="34"/>
        <v>13</v>
      </c>
    </row>
    <row r="18" spans="11:41" ht="15" x14ac:dyDescent="0.25">
      <c r="K18">
        <f t="shared" si="9"/>
        <v>4.66571044921875</v>
      </c>
      <c r="L18">
        <f t="shared" si="10"/>
        <v>0.984130859375</v>
      </c>
      <c r="M18">
        <f t="shared" si="11"/>
        <v>-0.984130859375</v>
      </c>
      <c r="N18">
        <f t="shared" si="12"/>
        <v>4.66571044921875</v>
      </c>
      <c r="O18">
        <f t="shared" si="13"/>
        <v>-4.66571044921875</v>
      </c>
      <c r="P18">
        <f t="shared" si="14"/>
        <v>-0.984130859375</v>
      </c>
      <c r="Q18">
        <f t="shared" si="15"/>
        <v>7</v>
      </c>
      <c r="S18">
        <f t="shared" si="37"/>
        <v>17.619873046875</v>
      </c>
      <c r="T18">
        <f t="shared" si="38"/>
        <v>3.4705810546875</v>
      </c>
      <c r="U18">
        <f t="shared" si="39"/>
        <v>-3.4705810546875</v>
      </c>
      <c r="V18">
        <f t="shared" si="40"/>
        <v>15.88458251953125</v>
      </c>
      <c r="W18">
        <f t="shared" si="35"/>
        <v>-15.88458251953125</v>
      </c>
      <c r="X18">
        <f t="shared" si="36"/>
        <v>-11.412872314453125</v>
      </c>
      <c r="Y18">
        <f t="shared" si="20"/>
        <v>14</v>
      </c>
      <c r="AA18">
        <f t="shared" si="41"/>
        <v>15.88458251953125</v>
      </c>
      <c r="AB18">
        <f t="shared" si="42"/>
        <v>3.4705810546875</v>
      </c>
      <c r="AC18">
        <f t="shared" si="43"/>
        <v>-3.4705810546875</v>
      </c>
      <c r="AD18">
        <f t="shared" si="44"/>
        <v>17.619873046875</v>
      </c>
      <c r="AE18">
        <f t="shared" si="45"/>
        <v>-15.88458251953125</v>
      </c>
      <c r="AF18">
        <f t="shared" si="46"/>
        <v>-3.4705810546875</v>
      </c>
      <c r="AG18">
        <f t="shared" si="27"/>
        <v>14</v>
      </c>
      <c r="AI18">
        <f t="shared" si="47"/>
        <v>-4.66571044921875</v>
      </c>
      <c r="AJ18">
        <f t="shared" si="48"/>
        <v>0.984130859375</v>
      </c>
      <c r="AK18">
        <f t="shared" si="30"/>
        <v>-0.984130859375</v>
      </c>
      <c r="AL18">
        <f t="shared" si="31"/>
        <v>-4.66571044921875</v>
      </c>
      <c r="AM18">
        <f t="shared" si="49"/>
        <v>4.66571044921875</v>
      </c>
      <c r="AN18">
        <f t="shared" si="50"/>
        <v>-0.984130859375</v>
      </c>
      <c r="AO18">
        <f t="shared" si="34"/>
        <v>14</v>
      </c>
    </row>
    <row r="19" spans="11:41" ht="15" x14ac:dyDescent="0.25">
      <c r="K19">
        <f t="shared" si="9"/>
        <v>4.17364501953125</v>
      </c>
      <c r="L19">
        <f t="shared" si="10"/>
        <v>3.316986083984375</v>
      </c>
      <c r="M19">
        <f t="shared" si="11"/>
        <v>-3.316986083984375</v>
      </c>
      <c r="N19">
        <f t="shared" si="12"/>
        <v>4.17364501953125</v>
      </c>
      <c r="O19">
        <f t="shared" si="13"/>
        <v>-4.17364501953125</v>
      </c>
      <c r="P19">
        <f t="shared" si="14"/>
        <v>-3.316986083984375</v>
      </c>
      <c r="Q19">
        <f t="shared" si="15"/>
        <v>7.5</v>
      </c>
      <c r="S19">
        <f t="shared" si="37"/>
        <v>14.1492919921875</v>
      </c>
      <c r="T19">
        <f t="shared" si="38"/>
        <v>19.35516357421875</v>
      </c>
      <c r="U19">
        <f t="shared" si="39"/>
        <v>-19.35516357421875</v>
      </c>
      <c r="V19">
        <f t="shared" si="40"/>
        <v>4.471710205078125</v>
      </c>
      <c r="W19">
        <f t="shared" si="35"/>
        <v>-4.471710205078125</v>
      </c>
      <c r="X19">
        <f t="shared" si="36"/>
        <v>-21.591018676757813</v>
      </c>
      <c r="Y19">
        <f t="shared" si="20"/>
        <v>15</v>
      </c>
      <c r="AA19">
        <f t="shared" si="41"/>
        <v>4.471710205078125</v>
      </c>
      <c r="AB19">
        <f t="shared" si="42"/>
        <v>19.35516357421875</v>
      </c>
      <c r="AC19">
        <f t="shared" si="43"/>
        <v>-19.35516357421875</v>
      </c>
      <c r="AD19">
        <f t="shared" si="44"/>
        <v>14.1492919921875</v>
      </c>
      <c r="AE19">
        <f t="shared" si="45"/>
        <v>-4.471710205078125</v>
      </c>
      <c r="AF19">
        <f t="shared" si="46"/>
        <v>-19.35516357421875</v>
      </c>
      <c r="AG19">
        <f t="shared" si="27"/>
        <v>15</v>
      </c>
      <c r="AI19">
        <f t="shared" si="47"/>
        <v>-3.316986083984375</v>
      </c>
      <c r="AJ19">
        <f t="shared" si="48"/>
        <v>-4.17364501953125</v>
      </c>
      <c r="AK19">
        <f t="shared" si="30"/>
        <v>4.17364501953125</v>
      </c>
      <c r="AL19">
        <f t="shared" si="31"/>
        <v>-3.316986083984375</v>
      </c>
      <c r="AM19">
        <f t="shared" si="49"/>
        <v>3.316986083984375</v>
      </c>
      <c r="AN19">
        <f t="shared" si="50"/>
        <v>4.17364501953125</v>
      </c>
      <c r="AO19">
        <f t="shared" si="34"/>
        <v>15</v>
      </c>
    </row>
    <row r="20" spans="11:41" ht="15" x14ac:dyDescent="0.25">
      <c r="K20">
        <f t="shared" si="9"/>
        <v>2.5151519775390625</v>
      </c>
      <c r="L20">
        <f t="shared" si="10"/>
        <v>5.40380859375</v>
      </c>
      <c r="M20">
        <f t="shared" si="11"/>
        <v>-5.40380859375</v>
      </c>
      <c r="N20">
        <f t="shared" si="12"/>
        <v>2.5151519775390625</v>
      </c>
      <c r="O20">
        <f t="shared" si="13"/>
        <v>-2.5151519775390625</v>
      </c>
      <c r="P20">
        <f t="shared" si="14"/>
        <v>-5.40380859375</v>
      </c>
      <c r="Q20">
        <f t="shared" si="15"/>
        <v>8</v>
      </c>
      <c r="S20">
        <f t="shared" si="37"/>
        <v>-5.20587158203125</v>
      </c>
      <c r="T20">
        <f t="shared" si="38"/>
        <v>23.826873779296875</v>
      </c>
      <c r="U20">
        <f t="shared" si="39"/>
        <v>-23.826873779296875</v>
      </c>
      <c r="V20">
        <f t="shared" si="40"/>
        <v>-17.119308471679688</v>
      </c>
      <c r="W20">
        <f t="shared" si="35"/>
        <v>17.119308471679688</v>
      </c>
      <c r="X20">
        <f t="shared" si="36"/>
        <v>-15.267219543457031</v>
      </c>
      <c r="Y20">
        <f t="shared" si="20"/>
        <v>16</v>
      </c>
      <c r="AA20">
        <f t="shared" si="41"/>
        <v>-17.119308471679688</v>
      </c>
      <c r="AB20">
        <f t="shared" si="42"/>
        <v>23.826873779296875</v>
      </c>
      <c r="AC20">
        <f t="shared" si="43"/>
        <v>-23.826873779296875</v>
      </c>
      <c r="AD20">
        <f t="shared" si="44"/>
        <v>-5.20587158203125</v>
      </c>
      <c r="AE20">
        <f t="shared" si="45"/>
        <v>17.119308471679688</v>
      </c>
      <c r="AF20">
        <f t="shared" si="46"/>
        <v>-23.826873779296875</v>
      </c>
      <c r="AG20">
        <f t="shared" si="27"/>
        <v>16</v>
      </c>
      <c r="AI20">
        <f t="shared" si="47"/>
        <v>2.5151519775390625</v>
      </c>
      <c r="AJ20">
        <f t="shared" si="48"/>
        <v>-5.40380859375</v>
      </c>
      <c r="AK20">
        <f t="shared" si="30"/>
        <v>5.40380859375</v>
      </c>
      <c r="AL20">
        <f t="shared" si="31"/>
        <v>2.5151519775390625</v>
      </c>
      <c r="AM20">
        <f t="shared" si="49"/>
        <v>-2.5151519775390625</v>
      </c>
      <c r="AN20">
        <f t="shared" si="50"/>
        <v>5.40380859375</v>
      </c>
      <c r="AO20">
        <f t="shared" si="34"/>
        <v>16</v>
      </c>
    </row>
    <row r="21" spans="11:41" ht="15" x14ac:dyDescent="0.25">
      <c r="S21">
        <f>S20+U20</f>
        <v>-29.032745361328125</v>
      </c>
      <c r="T21">
        <f>T20+V20</f>
        <v>6.7075653076171875</v>
      </c>
      <c r="U21">
        <f>U20+W20</f>
        <v>-6.7075653076171875</v>
      </c>
      <c r="V21">
        <f>V20+X20</f>
        <v>-32.386528015136719</v>
      </c>
      <c r="W21">
        <f t="shared" si="35"/>
        <v>32.386528015136719</v>
      </c>
      <c r="X21">
        <f t="shared" si="36"/>
        <v>9.4856986999511719</v>
      </c>
      <c r="Y21">
        <f>Y20+1</f>
        <v>17</v>
      </c>
      <c r="AA21">
        <f>AA20+AC20+AE20/2</f>
        <v>-32.386528015136719</v>
      </c>
      <c r="AB21">
        <f>AB20+AD20+AF20/2</f>
        <v>6.7075653076171875</v>
      </c>
      <c r="AC21">
        <f>AC20+AE20</f>
        <v>-6.7075653076171875</v>
      </c>
      <c r="AD21">
        <f>AD20+AF20</f>
        <v>-29.032745361328125</v>
      </c>
      <c r="AE21">
        <f>-AA21</f>
        <v>32.386528015136719</v>
      </c>
      <c r="AF21">
        <f>-AB21</f>
        <v>-6.7075653076171875</v>
      </c>
      <c r="AG21">
        <f>AG20+1</f>
        <v>17</v>
      </c>
      <c r="AI21">
        <f>AI20+AK20+AM20/2</f>
        <v>6.6613845825195313</v>
      </c>
      <c r="AJ21">
        <f>AJ20+AL20+AN20/2</f>
        <v>-0.1867523193359375</v>
      </c>
      <c r="AK21">
        <f t="shared" si="30"/>
        <v>0.1867523193359375</v>
      </c>
      <c r="AL21">
        <f t="shared" si="31"/>
        <v>6.6613845825195313</v>
      </c>
      <c r="AM21">
        <f>-AI21</f>
        <v>-6.6613845825195313</v>
      </c>
      <c r="AN21">
        <f>-AJ21</f>
        <v>0.1867523193359375</v>
      </c>
      <c r="AO21">
        <f>AO20+1</f>
        <v>17</v>
      </c>
    </row>
    <row r="22" spans="11:41" ht="15" x14ac:dyDescent="0.25">
      <c r="S22">
        <f t="shared" ref="S22:S28" si="51">S21+U21</f>
        <v>-35.740310668945313</v>
      </c>
      <c r="T22">
        <f t="shared" ref="T22:T28" si="52">T21+V21</f>
        <v>-25.678962707519531</v>
      </c>
      <c r="U22">
        <f t="shared" ref="U22:U28" si="53">U21+W21</f>
        <v>25.678962707519531</v>
      </c>
      <c r="V22">
        <f t="shared" ref="V22:V28" si="54">V21+X21</f>
        <v>-22.900829315185547</v>
      </c>
      <c r="W22">
        <f t="shared" si="35"/>
        <v>22.900829315185547</v>
      </c>
      <c r="X22">
        <f t="shared" si="36"/>
        <v>37.129377365112305</v>
      </c>
      <c r="Y22">
        <f t="shared" si="20"/>
        <v>18</v>
      </c>
      <c r="AA22">
        <f t="shared" ref="AA22:AA28" si="55">AA21+AC21+AE21/2</f>
        <v>-22.900829315185547</v>
      </c>
      <c r="AB22">
        <f t="shared" ref="AB22:AB28" si="56">AB21+AD21+AF21/2</f>
        <v>-25.678962707519531</v>
      </c>
      <c r="AC22">
        <f t="shared" ref="AC22:AC28" si="57">AC21+AE21</f>
        <v>25.678962707519531</v>
      </c>
      <c r="AD22">
        <f t="shared" ref="AD22:AD28" si="58">AD21+AF21</f>
        <v>-35.740310668945313</v>
      </c>
      <c r="AE22">
        <f t="shared" ref="AE22:AE28" si="59">-AA22</f>
        <v>22.900829315185547</v>
      </c>
      <c r="AF22">
        <f t="shared" ref="AF22:AF28" si="60">-AB22</f>
        <v>25.678962707519531</v>
      </c>
      <c r="AG22">
        <f t="shared" si="27"/>
        <v>18</v>
      </c>
      <c r="AI22">
        <f t="shared" ref="AI22:AI28" si="61">AI21+AK21+AM21/2</f>
        <v>3.5174446105957031</v>
      </c>
      <c r="AJ22">
        <f t="shared" ref="AJ22:AJ28" si="62">AJ21+AL21+AN21/2</f>
        <v>6.5680084228515625</v>
      </c>
      <c r="AK22">
        <f t="shared" si="30"/>
        <v>-6.5680084228515625</v>
      </c>
      <c r="AL22">
        <f t="shared" si="31"/>
        <v>3.5174446105957031</v>
      </c>
      <c r="AM22">
        <f t="shared" ref="AM22:AM28" si="63">-AI22</f>
        <v>-3.5174446105957031</v>
      </c>
      <c r="AN22">
        <f t="shared" ref="AN22:AN28" si="64">-AJ22</f>
        <v>-6.5680084228515625</v>
      </c>
      <c r="AO22">
        <f t="shared" si="34"/>
        <v>18</v>
      </c>
    </row>
    <row r="23" spans="11:41" ht="15" x14ac:dyDescent="0.25">
      <c r="S23">
        <f t="shared" si="51"/>
        <v>-10.061347961425781</v>
      </c>
      <c r="T23">
        <f t="shared" si="52"/>
        <v>-48.579792022705078</v>
      </c>
      <c r="U23">
        <f t="shared" si="53"/>
        <v>48.579792022705078</v>
      </c>
      <c r="V23">
        <f t="shared" si="54"/>
        <v>14.228548049926758</v>
      </c>
      <c r="W23">
        <f t="shared" si="35"/>
        <v>-14.228548049926758</v>
      </c>
      <c r="X23">
        <f t="shared" si="36"/>
        <v>41.465517997741699</v>
      </c>
      <c r="Y23">
        <f t="shared" si="20"/>
        <v>19</v>
      </c>
      <c r="AA23">
        <f t="shared" si="55"/>
        <v>14.228548049926758</v>
      </c>
      <c r="AB23">
        <f t="shared" si="56"/>
        <v>-48.579792022705078</v>
      </c>
      <c r="AC23">
        <f t="shared" si="57"/>
        <v>48.579792022705078</v>
      </c>
      <c r="AD23">
        <f t="shared" si="58"/>
        <v>-10.061347961425781</v>
      </c>
      <c r="AE23">
        <f t="shared" si="59"/>
        <v>-14.228548049926758</v>
      </c>
      <c r="AF23">
        <f t="shared" si="60"/>
        <v>48.579792022705078</v>
      </c>
      <c r="AG23">
        <f t="shared" si="27"/>
        <v>19</v>
      </c>
      <c r="AI23">
        <f t="shared" si="61"/>
        <v>-4.8092861175537109</v>
      </c>
      <c r="AJ23">
        <f t="shared" si="62"/>
        <v>6.8014488220214844</v>
      </c>
      <c r="AK23">
        <f t="shared" si="30"/>
        <v>-6.8014488220214844</v>
      </c>
      <c r="AL23">
        <f t="shared" si="31"/>
        <v>-4.8092861175537109</v>
      </c>
      <c r="AM23">
        <f t="shared" si="63"/>
        <v>4.8092861175537109</v>
      </c>
      <c r="AN23">
        <f t="shared" si="64"/>
        <v>-6.8014488220214844</v>
      </c>
      <c r="AO23">
        <f t="shared" si="34"/>
        <v>19</v>
      </c>
    </row>
    <row r="24" spans="11:41" ht="15" x14ac:dyDescent="0.25">
      <c r="K24" t="s">
        <v>9</v>
      </c>
      <c r="S24">
        <f t="shared" si="51"/>
        <v>38.518444061279297</v>
      </c>
      <c r="T24">
        <f t="shared" si="52"/>
        <v>-34.35124397277832</v>
      </c>
      <c r="U24">
        <f t="shared" si="53"/>
        <v>34.35124397277832</v>
      </c>
      <c r="V24">
        <f t="shared" si="54"/>
        <v>55.694066047668457</v>
      </c>
      <c r="W24">
        <f t="shared" si="35"/>
        <v>-55.694066047668457</v>
      </c>
      <c r="X24">
        <f t="shared" si="36"/>
        <v>6.5042109489440918</v>
      </c>
      <c r="Y24">
        <f t="shared" si="20"/>
        <v>20</v>
      </c>
      <c r="AA24">
        <f t="shared" si="55"/>
        <v>55.694066047668457</v>
      </c>
      <c r="AB24">
        <f t="shared" si="56"/>
        <v>-34.35124397277832</v>
      </c>
      <c r="AC24">
        <f t="shared" si="57"/>
        <v>34.35124397277832</v>
      </c>
      <c r="AD24">
        <f t="shared" si="58"/>
        <v>38.518444061279297</v>
      </c>
      <c r="AE24">
        <f t="shared" si="59"/>
        <v>-55.694066047668457</v>
      </c>
      <c r="AF24">
        <f t="shared" si="60"/>
        <v>34.35124397277832</v>
      </c>
      <c r="AG24">
        <f t="shared" si="27"/>
        <v>20</v>
      </c>
      <c r="AI24">
        <f t="shared" si="61"/>
        <v>-9.2060918807983398</v>
      </c>
      <c r="AJ24">
        <f t="shared" si="62"/>
        <v>-1.4085617065429687</v>
      </c>
      <c r="AK24">
        <f t="shared" si="30"/>
        <v>1.4085617065429687</v>
      </c>
      <c r="AL24">
        <f t="shared" si="31"/>
        <v>-9.2060918807983398</v>
      </c>
      <c r="AM24">
        <f t="shared" si="63"/>
        <v>9.2060918807983398</v>
      </c>
      <c r="AN24">
        <f t="shared" si="64"/>
        <v>1.4085617065429687</v>
      </c>
      <c r="AO24">
        <f t="shared" si="34"/>
        <v>20</v>
      </c>
    </row>
    <row r="25" spans="11:41" ht="15" x14ac:dyDescent="0.25">
      <c r="S25">
        <f t="shared" si="51"/>
        <v>72.869688034057617</v>
      </c>
      <c r="T25">
        <f t="shared" si="52"/>
        <v>21.342822074890137</v>
      </c>
      <c r="U25">
        <f t="shared" si="53"/>
        <v>-21.342822074890137</v>
      </c>
      <c r="V25">
        <f t="shared" si="54"/>
        <v>62.198276996612549</v>
      </c>
      <c r="W25">
        <f t="shared" si="35"/>
        <v>-62.198276996612549</v>
      </c>
      <c r="X25">
        <f t="shared" si="36"/>
        <v>-52.441960573196411</v>
      </c>
      <c r="Y25">
        <f t="shared" si="20"/>
        <v>21</v>
      </c>
      <c r="AA25">
        <f t="shared" si="55"/>
        <v>62.198276996612549</v>
      </c>
      <c r="AB25">
        <f t="shared" si="56"/>
        <v>21.342822074890137</v>
      </c>
      <c r="AC25">
        <f t="shared" si="57"/>
        <v>-21.342822074890137</v>
      </c>
      <c r="AD25">
        <f t="shared" si="58"/>
        <v>72.869688034057617</v>
      </c>
      <c r="AE25">
        <f t="shared" si="59"/>
        <v>-62.198276996612549</v>
      </c>
      <c r="AF25">
        <f t="shared" si="60"/>
        <v>-21.342822074890137</v>
      </c>
      <c r="AG25">
        <f t="shared" si="27"/>
        <v>21</v>
      </c>
      <c r="AI25">
        <f t="shared" si="61"/>
        <v>-3.1944842338562012</v>
      </c>
      <c r="AJ25">
        <f t="shared" si="62"/>
        <v>-9.9103727340698242</v>
      </c>
      <c r="AK25">
        <f t="shared" si="30"/>
        <v>9.9103727340698242</v>
      </c>
      <c r="AL25">
        <f t="shared" si="31"/>
        <v>-3.1944842338562012</v>
      </c>
      <c r="AM25">
        <f t="shared" si="63"/>
        <v>3.1944842338562012</v>
      </c>
      <c r="AN25">
        <f t="shared" si="64"/>
        <v>9.9103727340698242</v>
      </c>
      <c r="AO25">
        <f t="shared" si="34"/>
        <v>21</v>
      </c>
    </row>
    <row r="26" spans="11:41" ht="15" x14ac:dyDescent="0.25">
      <c r="K26" t="s">
        <v>1</v>
      </c>
      <c r="L26" t="s">
        <v>2</v>
      </c>
      <c r="M26" t="s">
        <v>3</v>
      </c>
      <c r="N26" t="s">
        <v>4</v>
      </c>
      <c r="O26" t="s">
        <v>5</v>
      </c>
      <c r="P26" t="s">
        <v>6</v>
      </c>
      <c r="Q26" t="s">
        <v>7</v>
      </c>
      <c r="S26">
        <f t="shared" si="51"/>
        <v>51.52686595916748</v>
      </c>
      <c r="T26">
        <f t="shared" si="52"/>
        <v>83.541099071502686</v>
      </c>
      <c r="U26">
        <f t="shared" si="53"/>
        <v>-83.541099071502686</v>
      </c>
      <c r="V26">
        <f t="shared" si="54"/>
        <v>9.7563164234161377</v>
      </c>
      <c r="W26">
        <f t="shared" si="35"/>
        <v>-9.7563164234161377</v>
      </c>
      <c r="X26">
        <f t="shared" si="36"/>
        <v>-88.419257283210754</v>
      </c>
      <c r="Y26">
        <f t="shared" si="20"/>
        <v>22</v>
      </c>
      <c r="AA26">
        <f t="shared" si="55"/>
        <v>9.7563164234161377</v>
      </c>
      <c r="AB26">
        <f t="shared" si="56"/>
        <v>83.541099071502686</v>
      </c>
      <c r="AC26">
        <f t="shared" si="57"/>
        <v>-83.541099071502686</v>
      </c>
      <c r="AD26">
        <f t="shared" si="58"/>
        <v>51.52686595916748</v>
      </c>
      <c r="AE26">
        <f t="shared" si="59"/>
        <v>-9.7563164234161377</v>
      </c>
      <c r="AF26">
        <f t="shared" si="60"/>
        <v>-83.541099071502686</v>
      </c>
      <c r="AG26">
        <f t="shared" si="27"/>
        <v>22</v>
      </c>
      <c r="AI26">
        <f t="shared" si="61"/>
        <v>8.3131306171417236</v>
      </c>
      <c r="AJ26">
        <f t="shared" si="62"/>
        <v>-8.1496706008911133</v>
      </c>
      <c r="AK26">
        <f t="shared" si="30"/>
        <v>8.1496706008911133</v>
      </c>
      <c r="AL26">
        <f t="shared" si="31"/>
        <v>8.3131306171417236</v>
      </c>
      <c r="AM26">
        <f t="shared" si="63"/>
        <v>-8.3131306171417236</v>
      </c>
      <c r="AN26">
        <f t="shared" si="64"/>
        <v>8.1496706008911133</v>
      </c>
      <c r="AO26">
        <f t="shared" si="34"/>
        <v>22</v>
      </c>
    </row>
    <row r="27" spans="11:41" ht="15" x14ac:dyDescent="0.25">
      <c r="K27">
        <v>1</v>
      </c>
      <c r="L27">
        <v>0</v>
      </c>
      <c r="M27">
        <v>0</v>
      </c>
      <c r="N27">
        <v>1</v>
      </c>
      <c r="O27">
        <f>-K27</f>
        <v>-1</v>
      </c>
      <c r="P27">
        <f>-L27</f>
        <v>0</v>
      </c>
      <c r="Q27">
        <v>0</v>
      </c>
      <c r="S27">
        <f t="shared" si="51"/>
        <v>-32.014233112335205</v>
      </c>
      <c r="T27">
        <f t="shared" si="52"/>
        <v>93.297415494918823</v>
      </c>
      <c r="U27">
        <f t="shared" si="53"/>
        <v>-93.297415494918823</v>
      </c>
      <c r="V27">
        <f t="shared" si="54"/>
        <v>-78.662940859794617</v>
      </c>
      <c r="W27">
        <f t="shared" si="35"/>
        <v>78.662940859794617</v>
      </c>
      <c r="X27">
        <f t="shared" si="36"/>
        <v>-53.965945065021515</v>
      </c>
      <c r="Y27">
        <f t="shared" si="20"/>
        <v>23</v>
      </c>
      <c r="AA27">
        <f t="shared" si="55"/>
        <v>-78.662940859794617</v>
      </c>
      <c r="AB27">
        <f t="shared" si="56"/>
        <v>93.297415494918823</v>
      </c>
      <c r="AC27">
        <f t="shared" si="57"/>
        <v>-93.297415494918823</v>
      </c>
      <c r="AD27">
        <f t="shared" si="58"/>
        <v>-32.014233112335205</v>
      </c>
      <c r="AE27">
        <f t="shared" si="59"/>
        <v>78.662940859794617</v>
      </c>
      <c r="AF27">
        <f t="shared" si="60"/>
        <v>-93.297415494918823</v>
      </c>
      <c r="AG27">
        <f t="shared" si="27"/>
        <v>23</v>
      </c>
      <c r="AI27">
        <f t="shared" si="61"/>
        <v>12.306235909461975</v>
      </c>
      <c r="AJ27">
        <f t="shared" si="62"/>
        <v>4.238295316696167</v>
      </c>
      <c r="AK27">
        <f t="shared" si="30"/>
        <v>-4.238295316696167</v>
      </c>
      <c r="AL27">
        <f t="shared" si="31"/>
        <v>12.306235909461975</v>
      </c>
      <c r="AM27">
        <f t="shared" si="63"/>
        <v>-12.306235909461975</v>
      </c>
      <c r="AN27">
        <f t="shared" si="64"/>
        <v>-4.238295316696167</v>
      </c>
      <c r="AO27">
        <f t="shared" si="34"/>
        <v>23</v>
      </c>
    </row>
    <row r="28" spans="11:41" ht="15" x14ac:dyDescent="0.25">
      <c r="K28">
        <f>K27+M27</f>
        <v>1</v>
      </c>
      <c r="L28">
        <f>L27+N27</f>
        <v>1</v>
      </c>
      <c r="M28">
        <f>M27+O27</f>
        <v>-1</v>
      </c>
      <c r="N28">
        <f>N27+P27</f>
        <v>1</v>
      </c>
      <c r="O28">
        <f>-K28</f>
        <v>-1</v>
      </c>
      <c r="P28">
        <f>-L28</f>
        <v>-1</v>
      </c>
      <c r="Q28">
        <f>Q27+1</f>
        <v>1</v>
      </c>
      <c r="S28">
        <f t="shared" si="51"/>
        <v>-125.31164860725403</v>
      </c>
      <c r="T28">
        <f t="shared" si="52"/>
        <v>14.634474635124207</v>
      </c>
      <c r="U28">
        <f t="shared" si="53"/>
        <v>-14.634474635124207</v>
      </c>
      <c r="V28">
        <f t="shared" si="54"/>
        <v>-132.62888592481613</v>
      </c>
      <c r="W28">
        <f t="shared" si="35"/>
        <v>132.62888592481613</v>
      </c>
      <c r="X28">
        <f t="shared" si="36"/>
        <v>51.679968327283859</v>
      </c>
      <c r="Y28">
        <f t="shared" si="20"/>
        <v>24</v>
      </c>
      <c r="AA28">
        <f t="shared" si="55"/>
        <v>-132.62888592481613</v>
      </c>
      <c r="AB28">
        <f t="shared" si="56"/>
        <v>14.634474635124207</v>
      </c>
      <c r="AC28">
        <f t="shared" si="57"/>
        <v>-14.634474635124207</v>
      </c>
      <c r="AD28">
        <f t="shared" si="58"/>
        <v>-125.31164860725403</v>
      </c>
      <c r="AE28">
        <f t="shared" si="59"/>
        <v>132.62888592481613</v>
      </c>
      <c r="AF28">
        <f t="shared" si="60"/>
        <v>-14.634474635124207</v>
      </c>
      <c r="AG28">
        <f t="shared" si="27"/>
        <v>24</v>
      </c>
      <c r="AI28">
        <f t="shared" si="61"/>
        <v>1.9148226380348206</v>
      </c>
      <c r="AJ28">
        <f t="shared" si="62"/>
        <v>14.425383567810059</v>
      </c>
      <c r="AK28">
        <f t="shared" si="30"/>
        <v>-14.425383567810059</v>
      </c>
      <c r="AL28">
        <f t="shared" si="31"/>
        <v>1.9148226380348206</v>
      </c>
      <c r="AM28">
        <f t="shared" si="63"/>
        <v>-1.9148226380348206</v>
      </c>
      <c r="AN28">
        <f t="shared" si="64"/>
        <v>-14.425383567810059</v>
      </c>
      <c r="AO28">
        <f t="shared" si="34"/>
        <v>24</v>
      </c>
    </row>
    <row r="29" spans="11:41" ht="15" x14ac:dyDescent="0.25">
      <c r="K29">
        <f t="shared" ref="K29:K35" si="65">K28+M28</f>
        <v>0</v>
      </c>
      <c r="L29">
        <f t="shared" ref="L29:L35" si="66">L28+N28</f>
        <v>2</v>
      </c>
      <c r="M29">
        <f t="shared" ref="M29:M35" si="67">M28+O28</f>
        <v>-2</v>
      </c>
      <c r="N29">
        <f t="shared" ref="N29:N35" si="68">N28+P28</f>
        <v>0</v>
      </c>
      <c r="O29">
        <f t="shared" ref="O29:O35" si="69">-K29</f>
        <v>0</v>
      </c>
      <c r="P29">
        <f t="shared" ref="P29:P35" si="70">-L29</f>
        <v>-2</v>
      </c>
      <c r="Q29">
        <f t="shared" ref="Q29:Q35" si="71">Q28+1</f>
        <v>2</v>
      </c>
      <c r="S29">
        <f>S28+U28</f>
        <v>-139.94612324237823</v>
      </c>
      <c r="T29">
        <f>T28+V28</f>
        <v>-117.99441128969193</v>
      </c>
      <c r="U29">
        <f>U28+W28</f>
        <v>117.99441128969193</v>
      </c>
      <c r="V29">
        <f>V28+X28</f>
        <v>-80.948917597532272</v>
      </c>
      <c r="W29">
        <f t="shared" si="35"/>
        <v>80.948917597532272</v>
      </c>
      <c r="X29">
        <f t="shared" si="36"/>
        <v>158.46887008845806</v>
      </c>
      <c r="Y29">
        <f>Y28+1</f>
        <v>25</v>
      </c>
      <c r="AA29">
        <f>AA28+AC28+AE28/2</f>
        <v>-80.948917597532272</v>
      </c>
      <c r="AB29">
        <f>AB28+AD28+AF28/2</f>
        <v>-117.99441128969193</v>
      </c>
      <c r="AC29">
        <f>AC28+AE28</f>
        <v>117.99441128969193</v>
      </c>
      <c r="AD29">
        <f>AD28+AF28</f>
        <v>-139.94612324237823</v>
      </c>
      <c r="AE29">
        <f>-AA29</f>
        <v>80.948917597532272</v>
      </c>
      <c r="AF29">
        <f>-AB29</f>
        <v>117.99441128969193</v>
      </c>
      <c r="AG29">
        <f>AG28+1</f>
        <v>25</v>
      </c>
      <c r="AI29">
        <f>AI28+AK28+AM28/2</f>
        <v>-13.467972248792648</v>
      </c>
      <c r="AJ29">
        <f>AJ28+AL28+AN28/2</f>
        <v>9.1275144219398499</v>
      </c>
      <c r="AK29">
        <f t="shared" si="30"/>
        <v>-9.1275144219398499</v>
      </c>
      <c r="AL29">
        <f t="shared" si="31"/>
        <v>-13.467972248792648</v>
      </c>
      <c r="AM29">
        <f>-AI29</f>
        <v>13.467972248792648</v>
      </c>
      <c r="AN29">
        <f>-AJ29</f>
        <v>-9.1275144219398499</v>
      </c>
      <c r="AO29">
        <f>AO28+1</f>
        <v>25</v>
      </c>
    </row>
    <row r="30" spans="11:41" ht="15" x14ac:dyDescent="0.25">
      <c r="K30">
        <f t="shared" si="65"/>
        <v>-2</v>
      </c>
      <c r="L30">
        <f t="shared" si="66"/>
        <v>2</v>
      </c>
      <c r="M30">
        <f t="shared" si="67"/>
        <v>-2</v>
      </c>
      <c r="N30">
        <f t="shared" si="68"/>
        <v>-2</v>
      </c>
      <c r="O30">
        <f t="shared" si="69"/>
        <v>2</v>
      </c>
      <c r="P30">
        <f t="shared" si="70"/>
        <v>-2</v>
      </c>
      <c r="Q30">
        <f t="shared" si="71"/>
        <v>3</v>
      </c>
      <c r="S30">
        <f t="shared" ref="S30:S36" si="72">S29+U29</f>
        <v>-21.95171195268631</v>
      </c>
      <c r="T30">
        <f t="shared" ref="T30:T36" si="73">T29+V29</f>
        <v>-198.9433288872242</v>
      </c>
      <c r="U30">
        <f t="shared" ref="U30:U36" si="74">U29+W29</f>
        <v>198.9433288872242</v>
      </c>
      <c r="V30">
        <f t="shared" ref="V30:V36" si="75">V29+X29</f>
        <v>77.519952490925789</v>
      </c>
      <c r="W30">
        <f t="shared" si="35"/>
        <v>-77.519952490925789</v>
      </c>
      <c r="X30">
        <f t="shared" si="36"/>
        <v>160.1833526417613</v>
      </c>
      <c r="Y30">
        <f t="shared" si="20"/>
        <v>26</v>
      </c>
      <c r="AA30">
        <f t="shared" ref="AA30:AA36" si="76">AA29+AC29+AE29/2</f>
        <v>77.519952490925789</v>
      </c>
      <c r="AB30">
        <f t="shared" ref="AB30:AB36" si="77">AB29+AD29+AF29/2</f>
        <v>-198.9433288872242</v>
      </c>
      <c r="AC30">
        <f t="shared" ref="AC30:AC36" si="78">AC29+AE29</f>
        <v>198.9433288872242</v>
      </c>
      <c r="AD30">
        <f t="shared" ref="AD30:AD36" si="79">AD29+AF29</f>
        <v>-21.95171195268631</v>
      </c>
      <c r="AE30">
        <f t="shared" ref="AE30:AE36" si="80">-AA30</f>
        <v>-77.519952490925789</v>
      </c>
      <c r="AF30">
        <f t="shared" ref="AF30:AF36" si="81">-AB30</f>
        <v>198.9433288872242</v>
      </c>
      <c r="AG30">
        <f t="shared" si="27"/>
        <v>26</v>
      </c>
      <c r="AI30">
        <f t="shared" ref="AI30:AI36" si="82">AI29+AK29+AM29/2</f>
        <v>-15.861500546336174</v>
      </c>
      <c r="AJ30">
        <f t="shared" ref="AJ30:AJ36" si="83">AJ29+AL29+AN29/2</f>
        <v>-8.9042150378227234</v>
      </c>
      <c r="AK30">
        <f t="shared" si="30"/>
        <v>8.9042150378227234</v>
      </c>
      <c r="AL30">
        <f t="shared" si="31"/>
        <v>-15.861500546336174</v>
      </c>
      <c r="AM30">
        <f t="shared" ref="AM30:AM36" si="84">-AI30</f>
        <v>15.861500546336174</v>
      </c>
      <c r="AN30">
        <f t="shared" ref="AN30:AN36" si="85">-AJ30</f>
        <v>8.9042150378227234</v>
      </c>
      <c r="AO30">
        <f t="shared" si="34"/>
        <v>26</v>
      </c>
    </row>
    <row r="31" spans="11:41" ht="15" x14ac:dyDescent="0.25">
      <c r="K31">
        <f t="shared" si="65"/>
        <v>-4</v>
      </c>
      <c r="L31">
        <f t="shared" si="66"/>
        <v>0</v>
      </c>
      <c r="M31">
        <f t="shared" si="67"/>
        <v>0</v>
      </c>
      <c r="N31">
        <f t="shared" si="68"/>
        <v>-4</v>
      </c>
      <c r="O31">
        <f t="shared" si="69"/>
        <v>4</v>
      </c>
      <c r="P31">
        <f t="shared" si="70"/>
        <v>0</v>
      </c>
      <c r="Q31">
        <f t="shared" si="71"/>
        <v>4</v>
      </c>
      <c r="S31">
        <f t="shared" si="72"/>
        <v>176.99161693453789</v>
      </c>
      <c r="T31">
        <f t="shared" si="73"/>
        <v>-121.42337639629841</v>
      </c>
      <c r="U31">
        <f t="shared" si="74"/>
        <v>121.42337639629841</v>
      </c>
      <c r="V31">
        <f t="shared" si="75"/>
        <v>237.70330513268709</v>
      </c>
      <c r="W31">
        <f t="shared" si="35"/>
        <v>-237.70330513268709</v>
      </c>
      <c r="X31">
        <f t="shared" si="36"/>
        <v>2.5717238299548626</v>
      </c>
      <c r="Y31">
        <f t="shared" si="20"/>
        <v>27</v>
      </c>
      <c r="AA31">
        <f t="shared" si="76"/>
        <v>237.70330513268709</v>
      </c>
      <c r="AB31">
        <f t="shared" si="77"/>
        <v>-121.42337639629841</v>
      </c>
      <c r="AC31">
        <f t="shared" si="78"/>
        <v>121.42337639629841</v>
      </c>
      <c r="AD31">
        <f t="shared" si="79"/>
        <v>176.99161693453789</v>
      </c>
      <c r="AE31">
        <f t="shared" si="80"/>
        <v>-237.70330513268709</v>
      </c>
      <c r="AF31">
        <f t="shared" si="81"/>
        <v>121.42337639629841</v>
      </c>
      <c r="AG31">
        <f t="shared" si="27"/>
        <v>27</v>
      </c>
      <c r="AI31">
        <f t="shared" si="82"/>
        <v>0.97346476465463638</v>
      </c>
      <c r="AJ31">
        <f t="shared" si="83"/>
        <v>-20.313608065247536</v>
      </c>
      <c r="AK31">
        <f t="shared" si="30"/>
        <v>20.313608065247536</v>
      </c>
      <c r="AL31">
        <f t="shared" si="31"/>
        <v>0.97346476465463638</v>
      </c>
      <c r="AM31">
        <f t="shared" si="84"/>
        <v>-0.97346476465463638</v>
      </c>
      <c r="AN31">
        <f t="shared" si="85"/>
        <v>20.313608065247536</v>
      </c>
      <c r="AO31">
        <f t="shared" si="34"/>
        <v>27</v>
      </c>
    </row>
    <row r="32" spans="11:41" ht="15" x14ac:dyDescent="0.25">
      <c r="K32">
        <f t="shared" si="65"/>
        <v>-4</v>
      </c>
      <c r="L32">
        <f t="shared" si="66"/>
        <v>-4</v>
      </c>
      <c r="M32">
        <f t="shared" si="67"/>
        <v>4</v>
      </c>
      <c r="N32">
        <f t="shared" si="68"/>
        <v>-4</v>
      </c>
      <c r="O32">
        <f t="shared" si="69"/>
        <v>4</v>
      </c>
      <c r="P32">
        <f t="shared" si="70"/>
        <v>4</v>
      </c>
      <c r="Q32">
        <f t="shared" si="71"/>
        <v>5</v>
      </c>
      <c r="S32">
        <f t="shared" si="72"/>
        <v>298.4149933308363</v>
      </c>
      <c r="T32">
        <f t="shared" si="73"/>
        <v>116.27992873638868</v>
      </c>
      <c r="U32">
        <f t="shared" si="74"/>
        <v>-116.27992873638868</v>
      </c>
      <c r="V32">
        <f t="shared" si="75"/>
        <v>240.27502896264195</v>
      </c>
      <c r="W32">
        <f t="shared" si="35"/>
        <v>-240.27502896264195</v>
      </c>
      <c r="X32">
        <f t="shared" si="36"/>
        <v>-236.41744321770966</v>
      </c>
      <c r="Y32">
        <f t="shared" si="20"/>
        <v>28</v>
      </c>
      <c r="AA32">
        <f t="shared" si="76"/>
        <v>240.27502896264195</v>
      </c>
      <c r="AB32">
        <f t="shared" si="77"/>
        <v>116.27992873638868</v>
      </c>
      <c r="AC32">
        <f t="shared" si="78"/>
        <v>-116.27992873638868</v>
      </c>
      <c r="AD32">
        <f t="shared" si="79"/>
        <v>298.4149933308363</v>
      </c>
      <c r="AE32">
        <f t="shared" si="80"/>
        <v>-240.27502896264195</v>
      </c>
      <c r="AF32">
        <f t="shared" si="81"/>
        <v>-116.27992873638868</v>
      </c>
      <c r="AG32">
        <f t="shared" si="27"/>
        <v>28</v>
      </c>
      <c r="AI32">
        <f t="shared" si="82"/>
        <v>20.800340447574854</v>
      </c>
      <c r="AJ32">
        <f t="shared" si="83"/>
        <v>-9.1833392679691315</v>
      </c>
      <c r="AK32">
        <f t="shared" si="30"/>
        <v>9.1833392679691315</v>
      </c>
      <c r="AL32">
        <f t="shared" si="31"/>
        <v>20.800340447574854</v>
      </c>
      <c r="AM32">
        <f t="shared" si="84"/>
        <v>-20.800340447574854</v>
      </c>
      <c r="AN32">
        <f t="shared" si="85"/>
        <v>9.1833392679691315</v>
      </c>
      <c r="AO32">
        <f t="shared" si="34"/>
        <v>28</v>
      </c>
    </row>
    <row r="33" spans="11:41" x14ac:dyDescent="0.3">
      <c r="K33">
        <f t="shared" si="65"/>
        <v>0</v>
      </c>
      <c r="L33">
        <f t="shared" si="66"/>
        <v>-8</v>
      </c>
      <c r="M33">
        <f t="shared" si="67"/>
        <v>8</v>
      </c>
      <c r="N33">
        <f t="shared" si="68"/>
        <v>0</v>
      </c>
      <c r="O33">
        <f t="shared" si="69"/>
        <v>0</v>
      </c>
      <c r="P33">
        <f t="shared" si="70"/>
        <v>8</v>
      </c>
      <c r="Q33">
        <f t="shared" si="71"/>
        <v>6</v>
      </c>
      <c r="S33">
        <f t="shared" si="72"/>
        <v>182.13506459444761</v>
      </c>
      <c r="T33">
        <f t="shared" si="73"/>
        <v>356.55495769903064</v>
      </c>
      <c r="U33">
        <f t="shared" si="74"/>
        <v>-356.55495769903064</v>
      </c>
      <c r="V33">
        <f t="shared" si="75"/>
        <v>3.8575857449322939</v>
      </c>
      <c r="W33">
        <f t="shared" si="35"/>
        <v>-3.8575857449322939</v>
      </c>
      <c r="X33">
        <f t="shared" si="36"/>
        <v>-358.48375057149678</v>
      </c>
      <c r="Y33">
        <f t="shared" si="20"/>
        <v>29</v>
      </c>
      <c r="AA33">
        <f t="shared" si="76"/>
        <v>3.8575857449322939</v>
      </c>
      <c r="AB33">
        <f t="shared" si="77"/>
        <v>356.55495769903064</v>
      </c>
      <c r="AC33">
        <f t="shared" si="78"/>
        <v>-356.55495769903064</v>
      </c>
      <c r="AD33">
        <f t="shared" si="79"/>
        <v>182.13506459444761</v>
      </c>
      <c r="AE33">
        <f t="shared" si="80"/>
        <v>-3.8575857449322939</v>
      </c>
      <c r="AF33">
        <f t="shared" si="81"/>
        <v>-356.55495769903064</v>
      </c>
      <c r="AG33">
        <f t="shared" si="27"/>
        <v>29</v>
      </c>
      <c r="AI33">
        <f t="shared" si="82"/>
        <v>19.583509491756558</v>
      </c>
      <c r="AJ33">
        <f t="shared" si="83"/>
        <v>16.208670813590288</v>
      </c>
      <c r="AK33">
        <f t="shared" si="30"/>
        <v>-16.208670813590288</v>
      </c>
      <c r="AL33">
        <f t="shared" si="31"/>
        <v>19.583509491756558</v>
      </c>
      <c r="AM33">
        <f t="shared" si="84"/>
        <v>-19.583509491756558</v>
      </c>
      <c r="AN33">
        <f t="shared" si="85"/>
        <v>-16.208670813590288</v>
      </c>
      <c r="AO33">
        <f t="shared" si="34"/>
        <v>29</v>
      </c>
    </row>
    <row r="34" spans="11:41" x14ac:dyDescent="0.3">
      <c r="K34">
        <f t="shared" si="65"/>
        <v>8</v>
      </c>
      <c r="L34">
        <f t="shared" si="66"/>
        <v>-8</v>
      </c>
      <c r="M34">
        <f t="shared" si="67"/>
        <v>8</v>
      </c>
      <c r="N34">
        <f t="shared" si="68"/>
        <v>8</v>
      </c>
      <c r="O34">
        <f t="shared" si="69"/>
        <v>-8</v>
      </c>
      <c r="P34">
        <f t="shared" si="70"/>
        <v>8</v>
      </c>
      <c r="Q34">
        <f t="shared" si="71"/>
        <v>7</v>
      </c>
      <c r="S34">
        <f t="shared" si="72"/>
        <v>-174.41989310458302</v>
      </c>
      <c r="T34">
        <f t="shared" si="73"/>
        <v>360.41254344396293</v>
      </c>
      <c r="U34">
        <f t="shared" si="74"/>
        <v>-360.41254344396293</v>
      </c>
      <c r="V34">
        <f t="shared" si="75"/>
        <v>-354.62616482656449</v>
      </c>
      <c r="W34">
        <f t="shared" si="35"/>
        <v>354.62616482656449</v>
      </c>
      <c r="X34">
        <f t="shared" si="36"/>
        <v>-183.09946103068069</v>
      </c>
      <c r="Y34">
        <f t="shared" si="20"/>
        <v>30</v>
      </c>
      <c r="AA34">
        <f t="shared" si="76"/>
        <v>-354.62616482656449</v>
      </c>
      <c r="AB34">
        <f t="shared" si="77"/>
        <v>360.41254344396293</v>
      </c>
      <c r="AC34">
        <f t="shared" si="78"/>
        <v>-360.41254344396293</v>
      </c>
      <c r="AD34">
        <f t="shared" si="79"/>
        <v>-174.41989310458302</v>
      </c>
      <c r="AE34">
        <f t="shared" si="80"/>
        <v>354.62616482656449</v>
      </c>
      <c r="AF34">
        <f t="shared" si="81"/>
        <v>-360.41254344396293</v>
      </c>
      <c r="AG34">
        <f t="shared" si="27"/>
        <v>30</v>
      </c>
      <c r="AI34">
        <f t="shared" si="82"/>
        <v>-6.416916067712009</v>
      </c>
      <c r="AJ34">
        <f t="shared" si="83"/>
        <v>27.687844898551702</v>
      </c>
      <c r="AK34">
        <f t="shared" si="30"/>
        <v>-27.687844898551702</v>
      </c>
      <c r="AL34">
        <f t="shared" si="31"/>
        <v>-6.416916067712009</v>
      </c>
      <c r="AM34">
        <f t="shared" si="84"/>
        <v>6.416916067712009</v>
      </c>
      <c r="AN34">
        <f t="shared" si="85"/>
        <v>-27.687844898551702</v>
      </c>
      <c r="AO34">
        <f t="shared" si="34"/>
        <v>30</v>
      </c>
    </row>
    <row r="35" spans="11:41" x14ac:dyDescent="0.3">
      <c r="K35">
        <f t="shared" si="65"/>
        <v>16</v>
      </c>
      <c r="L35">
        <f t="shared" si="66"/>
        <v>0</v>
      </c>
      <c r="M35">
        <f t="shared" si="67"/>
        <v>0</v>
      </c>
      <c r="N35">
        <f t="shared" si="68"/>
        <v>16</v>
      </c>
      <c r="O35">
        <f t="shared" si="69"/>
        <v>-16</v>
      </c>
      <c r="P35">
        <f t="shared" si="70"/>
        <v>0</v>
      </c>
      <c r="Q35">
        <f t="shared" si="71"/>
        <v>8</v>
      </c>
      <c r="S35">
        <f t="shared" si="72"/>
        <v>-534.83243654854596</v>
      </c>
      <c r="T35">
        <f t="shared" si="73"/>
        <v>5.7863786173984408</v>
      </c>
      <c r="U35">
        <f t="shared" si="74"/>
        <v>-5.7863786173984408</v>
      </c>
      <c r="V35">
        <f t="shared" si="75"/>
        <v>-537.72562585724518</v>
      </c>
      <c r="W35">
        <f t="shared" si="35"/>
        <v>537.72562585724518</v>
      </c>
      <c r="X35">
        <f t="shared" si="36"/>
        <v>263.07643431122415</v>
      </c>
      <c r="Y35">
        <f t="shared" si="20"/>
        <v>31</v>
      </c>
      <c r="AA35">
        <f t="shared" si="76"/>
        <v>-537.72562585724518</v>
      </c>
      <c r="AB35">
        <f t="shared" si="77"/>
        <v>5.7863786173984408</v>
      </c>
      <c r="AC35">
        <f t="shared" si="78"/>
        <v>-5.7863786173984408</v>
      </c>
      <c r="AD35">
        <f t="shared" si="79"/>
        <v>-534.83243654854596</v>
      </c>
      <c r="AE35">
        <f t="shared" si="80"/>
        <v>537.72562585724518</v>
      </c>
      <c r="AF35">
        <f t="shared" si="81"/>
        <v>-5.7863786173984408</v>
      </c>
      <c r="AG35">
        <f t="shared" si="27"/>
        <v>31</v>
      </c>
      <c r="AI35">
        <f t="shared" si="82"/>
        <v>-30.896302932407707</v>
      </c>
      <c r="AJ35">
        <f t="shared" si="83"/>
        <v>7.4270063815638423</v>
      </c>
      <c r="AK35">
        <f t="shared" si="30"/>
        <v>-7.4270063815638423</v>
      </c>
      <c r="AL35">
        <f t="shared" si="31"/>
        <v>-30.896302932407707</v>
      </c>
      <c r="AM35">
        <f t="shared" si="84"/>
        <v>30.896302932407707</v>
      </c>
      <c r="AN35">
        <f t="shared" si="85"/>
        <v>-7.4270063815638423</v>
      </c>
      <c r="AO35">
        <f t="shared" si="34"/>
        <v>31</v>
      </c>
    </row>
    <row r="36" spans="11:41" x14ac:dyDescent="0.3">
      <c r="S36">
        <f t="shared" si="72"/>
        <v>-540.6188151659444</v>
      </c>
      <c r="T36">
        <f t="shared" si="73"/>
        <v>-531.93924723984674</v>
      </c>
      <c r="U36">
        <f t="shared" si="74"/>
        <v>531.93924723984674</v>
      </c>
      <c r="V36">
        <f t="shared" si="75"/>
        <v>-274.64919154602103</v>
      </c>
      <c r="W36">
        <f t="shared" si="35"/>
        <v>274.64919154602103</v>
      </c>
      <c r="X36">
        <f t="shared" si="36"/>
        <v>669.26384301285725</v>
      </c>
      <c r="Y36">
        <f t="shared" si="20"/>
        <v>32</v>
      </c>
      <c r="AA36">
        <f t="shared" si="76"/>
        <v>-274.64919154602103</v>
      </c>
      <c r="AB36">
        <f t="shared" si="77"/>
        <v>-531.93924723984674</v>
      </c>
      <c r="AC36">
        <f t="shared" si="78"/>
        <v>531.93924723984674</v>
      </c>
      <c r="AD36">
        <f t="shared" si="79"/>
        <v>-540.6188151659444</v>
      </c>
      <c r="AE36">
        <f t="shared" si="80"/>
        <v>274.64919154602103</v>
      </c>
      <c r="AF36">
        <f t="shared" si="81"/>
        <v>531.93924723984674</v>
      </c>
      <c r="AG36">
        <f t="shared" si="27"/>
        <v>32</v>
      </c>
      <c r="AI36">
        <f t="shared" si="82"/>
        <v>-22.875157847767696</v>
      </c>
      <c r="AJ36">
        <f t="shared" si="83"/>
        <v>-27.182799741625786</v>
      </c>
      <c r="AK36">
        <f t="shared" si="30"/>
        <v>27.182799741625786</v>
      </c>
      <c r="AL36">
        <f t="shared" si="31"/>
        <v>-22.875157847767696</v>
      </c>
      <c r="AM36">
        <f t="shared" si="84"/>
        <v>22.875157847767696</v>
      </c>
      <c r="AN36">
        <f t="shared" si="85"/>
        <v>27.182799741625786</v>
      </c>
      <c r="AO36">
        <f t="shared" si="34"/>
        <v>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2017-04-27T03:06:42Z</dcterms:modified>
</cp:coreProperties>
</file>