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krogh\Desktop\School\2270\"/>
    </mc:Choice>
  </mc:AlternateContent>
  <bookViews>
    <workbookView xWindow="0" yWindow="0" windowWidth="28800" windowHeight="12340" xr2:uid="{00000000-000D-0000-FFFF-FFFF00000000}"/>
  </bookViews>
  <sheets>
    <sheet name="Nutrition Analysis" sheetId="3" r:id="rId1"/>
  </sheets>
  <definedNames>
    <definedName name="maxCalcium">#REF!</definedName>
    <definedName name="maxCalories">#REF!</definedName>
    <definedName name="maxCarbs">#REF!</definedName>
    <definedName name="maxCholesterol">#REF!</definedName>
    <definedName name="maxFat">#REF!</definedName>
    <definedName name="maxFibre">#REF!</definedName>
    <definedName name="maxIron">#REF!</definedName>
    <definedName name="maxProtein">#REF!</definedName>
    <definedName name="maxSatFat">#REF!</definedName>
    <definedName name="maxSodium">#REF!</definedName>
    <definedName name="maxSugar">#REF!</definedName>
    <definedName name="maxTransFat">#REF!</definedName>
    <definedName name="maxVitA">#REF!</definedName>
    <definedName name="maxVitC">#REF!</definedName>
    <definedName name="minCalcium">#REF!</definedName>
    <definedName name="minCalories">#REF!</definedName>
    <definedName name="minCarbs">#REF!</definedName>
    <definedName name="minCholesterol">#REF!</definedName>
    <definedName name="minFat">#REF!</definedName>
    <definedName name="minFibre">#REF!</definedName>
    <definedName name="minIron">#REF!</definedName>
    <definedName name="minProtein">#REF!</definedName>
    <definedName name="minSatFat">#REF!</definedName>
    <definedName name="minSodium">#REF!</definedName>
    <definedName name="minSugar">#REF!</definedName>
    <definedName name="minTransFat">#REF!</definedName>
    <definedName name="minVitA">#REF!</definedName>
    <definedName name="minVitC">#REF!</definedName>
    <definedName name="solver_adj" localSheetId="0" hidden="1">'Nutrition Analysis'!$R$6:$R$23</definedName>
    <definedName name="solver_cvg" localSheetId="0" hidden="1">0.0001</definedName>
    <definedName name="solver_drv" localSheetId="0" hidden="1">2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'Nutrition Analysis'!$C$24</definedName>
    <definedName name="solver_lhs10" localSheetId="0" hidden="1">'Nutrition Analysis'!$I$24</definedName>
    <definedName name="solver_lhs11" localSheetId="0" hidden="1">'Nutrition Analysis'!$I$24</definedName>
    <definedName name="solver_lhs12" localSheetId="0" hidden="1">'Nutrition Analysis'!$J$24</definedName>
    <definedName name="solver_lhs13" localSheetId="0" hidden="1">'Nutrition Analysis'!$J$24</definedName>
    <definedName name="solver_lhs14" localSheetId="0" hidden="1">'Nutrition Analysis'!$K$24</definedName>
    <definedName name="solver_lhs15" localSheetId="0" hidden="1">'Nutrition Analysis'!$L$24</definedName>
    <definedName name="solver_lhs16" localSheetId="0" hidden="1">'Nutrition Analysis'!$L$24</definedName>
    <definedName name="solver_lhs17" localSheetId="0" hidden="1">'Nutrition Analysis'!$N$24</definedName>
    <definedName name="solver_lhs18" localSheetId="0" hidden="1">'Nutrition Analysis'!$N$24</definedName>
    <definedName name="solver_lhs19" localSheetId="0" hidden="1">'Nutrition Analysis'!$O$24</definedName>
    <definedName name="solver_lhs2" localSheetId="0" hidden="1">'Nutrition Analysis'!$C$24</definedName>
    <definedName name="solver_lhs20" localSheetId="0" hidden="1">'Nutrition Analysis'!$O$24</definedName>
    <definedName name="solver_lhs21" localSheetId="0" hidden="1">'Nutrition Analysis'!$P$24</definedName>
    <definedName name="solver_lhs22" localSheetId="0" hidden="1">'Nutrition Analysis'!$P$24</definedName>
    <definedName name="solver_lhs3" localSheetId="0" hidden="1">'Nutrition Analysis'!$D$24</definedName>
    <definedName name="solver_lhs4" localSheetId="0" hidden="1">'Nutrition Analysis'!$D$24</definedName>
    <definedName name="solver_lhs5" localSheetId="0" hidden="1">'Nutrition Analysis'!$F$24</definedName>
    <definedName name="solver_lhs6" localSheetId="0" hidden="1">'Nutrition Analysis'!$G$24</definedName>
    <definedName name="solver_lhs7" localSheetId="0" hidden="1">'Nutrition Analysis'!$G$3</definedName>
    <definedName name="solver_lhs8" localSheetId="0" hidden="1">'Nutrition Analysis'!$H$24</definedName>
    <definedName name="solver_lhs9" localSheetId="0" hidden="1">'Nutrition Analysis'!$H$24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22</definedName>
    <definedName name="solver_nwt" localSheetId="0" hidden="1">1</definedName>
    <definedName name="solver_opt" localSheetId="0" hidden="1">'Nutrition Analysis'!$Q$25</definedName>
    <definedName name="solver_pre" localSheetId="0" hidden="1">0.000001</definedName>
    <definedName name="solver_rbv" localSheetId="0" hidden="1">2</definedName>
    <definedName name="solver_rel1" localSheetId="0" hidden="1">1</definedName>
    <definedName name="solver_rel10" localSheetId="0" hidden="1">1</definedName>
    <definedName name="solver_rel11" localSheetId="0" hidden="1">3</definedName>
    <definedName name="solver_rel12" localSheetId="0" hidden="1">1</definedName>
    <definedName name="solver_rel13" localSheetId="0" hidden="1">3</definedName>
    <definedName name="solver_rel14" localSheetId="0" hidden="1">1</definedName>
    <definedName name="solver_rel15" localSheetId="0" hidden="1">1</definedName>
    <definedName name="solver_rel16" localSheetId="0" hidden="1">3</definedName>
    <definedName name="solver_rel17" localSheetId="0" hidden="1">1</definedName>
    <definedName name="solver_rel18" localSheetId="0" hidden="1">3</definedName>
    <definedName name="solver_rel19" localSheetId="0" hidden="1">1</definedName>
    <definedName name="solver_rel2" localSheetId="0" hidden="1">3</definedName>
    <definedName name="solver_rel20" localSheetId="0" hidden="1">3</definedName>
    <definedName name="solver_rel21" localSheetId="0" hidden="1">1</definedName>
    <definedName name="solver_rel22" localSheetId="0" hidden="1">3</definedName>
    <definedName name="solver_rel3" localSheetId="0" hidden="1">1</definedName>
    <definedName name="solver_rel4" localSheetId="0" hidden="1">3</definedName>
    <definedName name="solver_rel5" localSheetId="0" hidden="1">2</definedName>
    <definedName name="solver_rel6" localSheetId="0" hidden="1">3</definedName>
    <definedName name="solver_rel7" localSheetId="0" hidden="1">1</definedName>
    <definedName name="solver_rel8" localSheetId="0" hidden="1">1</definedName>
    <definedName name="solver_rel9" localSheetId="0" hidden="1">3</definedName>
    <definedName name="solver_rhs1" localSheetId="0" hidden="1">'Nutrition Analysis'!$C$3</definedName>
    <definedName name="solver_rhs10" localSheetId="0" hidden="1">'Nutrition Analysis'!$I$4</definedName>
    <definedName name="solver_rhs11" localSheetId="0" hidden="1">'Nutrition Analysis'!$I$3</definedName>
    <definedName name="solver_rhs12" localSheetId="0" hidden="1">'Nutrition Analysis'!$J$4</definedName>
    <definedName name="solver_rhs13" localSheetId="0" hidden="1">'Nutrition Analysis'!$J$3</definedName>
    <definedName name="solver_rhs14" localSheetId="0" hidden="1">'Nutrition Analysis'!$K$4</definedName>
    <definedName name="solver_rhs15" localSheetId="0" hidden="1">'Nutrition Analysis'!$L$4</definedName>
    <definedName name="solver_rhs16" localSheetId="0" hidden="1">'Nutrition Analysis'!$L$3</definedName>
    <definedName name="solver_rhs17" localSheetId="0" hidden="1">'Nutrition Analysis'!$N$4</definedName>
    <definedName name="solver_rhs18" localSheetId="0" hidden="1">'Nutrition Analysis'!$N$3</definedName>
    <definedName name="solver_rhs19" localSheetId="0" hidden="1">'Nutrition Analysis'!$O$4</definedName>
    <definedName name="solver_rhs2" localSheetId="0" hidden="1">'Nutrition Analysis'!$C$3</definedName>
    <definedName name="solver_rhs20" localSheetId="0" hidden="1">'Nutrition Analysis'!$O$3</definedName>
    <definedName name="solver_rhs21" localSheetId="0" hidden="1">'Nutrition Analysis'!$P$4</definedName>
    <definedName name="solver_rhs22" localSheetId="0" hidden="1">'Nutrition Analysis'!$P$3</definedName>
    <definedName name="solver_rhs3" localSheetId="0" hidden="1">'Nutrition Analysis'!$D$3</definedName>
    <definedName name="solver_rhs4" localSheetId="0" hidden="1">'Nutrition Analysis'!$D$3</definedName>
    <definedName name="solver_rhs5" localSheetId="0" hidden="1">'Nutrition Analysis'!$F$3</definedName>
    <definedName name="solver_rhs6" localSheetId="0" hidden="1">'Nutrition Analysis'!$G$4</definedName>
    <definedName name="solver_rhs7" localSheetId="0" hidden="1">'Nutrition Analysis'!$G$24</definedName>
    <definedName name="solver_rhs8" localSheetId="0" hidden="1">'Nutrition Analysis'!$H$4</definedName>
    <definedName name="solver_rhs9" localSheetId="0" hidden="1">'Nutrition Analysis'!$H$3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  <definedName name="totalCalcium">#REF!</definedName>
    <definedName name="totalCalories">#REF!</definedName>
    <definedName name="totalCarbs">#REF!</definedName>
    <definedName name="totalCholesterol">#REF!</definedName>
    <definedName name="totalCost">#REF!</definedName>
    <definedName name="totalFat">#REF!</definedName>
    <definedName name="totalFibre">#REF!</definedName>
    <definedName name="totalIron">#REF!</definedName>
    <definedName name="totalProtein">#REF!</definedName>
    <definedName name="totalSatFat">#REF!</definedName>
    <definedName name="totalSodium">#REF!</definedName>
    <definedName name="totalSugar">#REF!</definedName>
    <definedName name="totalTransFat">#REF!</definedName>
    <definedName name="totalVitA">#REF!</definedName>
    <definedName name="totalVitC">#REF!</definedName>
  </definedNames>
  <calcPr calcId="171027"/>
</workbook>
</file>

<file path=xl/calcChain.xml><?xml version="1.0" encoding="utf-8"?>
<calcChain xmlns="http://schemas.openxmlformats.org/spreadsheetml/2006/main">
  <c r="Q25" i="3" l="1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</calcChain>
</file>

<file path=xl/sharedStrings.xml><?xml version="1.0" encoding="utf-8"?>
<sst xmlns="http://schemas.openxmlformats.org/spreadsheetml/2006/main" count="60" uniqueCount="53">
  <si>
    <t>Food</t>
  </si>
  <si>
    <t>Calories (Kcal)</t>
  </si>
  <si>
    <t>140g</t>
  </si>
  <si>
    <t>Apple</t>
  </si>
  <si>
    <t>182g</t>
  </si>
  <si>
    <t>Oats,instant,dry</t>
  </si>
  <si>
    <t>328g</t>
  </si>
  <si>
    <t>100g</t>
  </si>
  <si>
    <t>Carrots, baby raw</t>
  </si>
  <si>
    <t>28g</t>
  </si>
  <si>
    <t>180g</t>
  </si>
  <si>
    <t>Banana, raw</t>
  </si>
  <si>
    <t>118g</t>
  </si>
  <si>
    <t>Saturated fat (g)</t>
  </si>
  <si>
    <t>Trans fat (g)</t>
  </si>
  <si>
    <t>Cholesterol (mg)</t>
  </si>
  <si>
    <t>Sodium (mg)</t>
  </si>
  <si>
    <t>Fibre (g)</t>
  </si>
  <si>
    <t>Sugar (g)</t>
  </si>
  <si>
    <t>Protein (g)</t>
  </si>
  <si>
    <t>Vitamin A (IU)</t>
  </si>
  <si>
    <t>Vitamin C (mg)</t>
  </si>
  <si>
    <t>Calcium (mg)</t>
  </si>
  <si>
    <t>Iron (mg)</t>
  </si>
  <si>
    <t>Min</t>
  </si>
  <si>
    <t>Max</t>
  </si>
  <si>
    <t>Carbs (g)</t>
  </si>
  <si>
    <t>Fat (g)</t>
  </si>
  <si>
    <t>Nutrition in Optimized Diet</t>
  </si>
  <si>
    <t>TOTAL COST OF CHEAPEST DIET</t>
  </si>
  <si>
    <t>Nutrition per portion</t>
  </si>
  <si>
    <t>Optimum Number of Portions</t>
  </si>
  <si>
    <t>Chicken, no skin</t>
  </si>
  <si>
    <t xml:space="preserve">Brocolli </t>
  </si>
  <si>
    <t>Blueberries</t>
  </si>
  <si>
    <t>Spinach</t>
  </si>
  <si>
    <t>Navel Orange</t>
  </si>
  <si>
    <t>Strawberries</t>
  </si>
  <si>
    <t>Celery</t>
  </si>
  <si>
    <t xml:space="preserve">Cauliflower </t>
  </si>
  <si>
    <t>Salmon</t>
  </si>
  <si>
    <t>Jasmine Rice</t>
  </si>
  <si>
    <t>Quinoa</t>
  </si>
  <si>
    <t>79g</t>
  </si>
  <si>
    <t>Serving Size</t>
  </si>
  <si>
    <t>Ground Beef 97/3</t>
  </si>
  <si>
    <t>113g</t>
  </si>
  <si>
    <t>198g</t>
  </si>
  <si>
    <t xml:space="preserve">100g </t>
  </si>
  <si>
    <t>Cost per Portion (in $)</t>
  </si>
  <si>
    <t>Avocado</t>
  </si>
  <si>
    <t>Tilapia</t>
  </si>
  <si>
    <t>Nutritional Bounds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</si>
</sst>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0.7999816888943144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13" xfId="0" applyBorder="1"/>
    <xf numFmtId="0" fontId="1" fillId="0" borderId="5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3" xfId="0" applyFont="1" applyFill="1" applyBorder="1"/>
    <xf numFmtId="0" fontId="1" fillId="2" borderId="14" xfId="0" applyFont="1" applyFill="1" applyBorder="1"/>
    <xf numFmtId="0" fontId="2" fillId="2" borderId="4" xfId="0" applyFont="1" applyFill="1" applyBorder="1"/>
    <xf numFmtId="0" fontId="2" fillId="2" borderId="8" xfId="0" applyFont="1" applyFill="1" applyBorder="1"/>
    <xf numFmtId="0" fontId="1" fillId="3" borderId="6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horizontal="left" wrapText="1"/>
    </xf>
    <xf numFmtId="0" fontId="0" fillId="4" borderId="1" xfId="0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1" fillId="3" borderId="6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 wrapText="1"/>
    </xf>
    <xf numFmtId="0" fontId="0" fillId="3" borderId="0" xfId="0" applyNumberFormat="1" applyFill="1" applyBorder="1" applyAlignment="1">
      <alignment horizontal="left" vertical="top"/>
    </xf>
    <xf numFmtId="0" fontId="0" fillId="3" borderId="13" xfId="0" applyNumberFormat="1" applyFill="1" applyBorder="1" applyAlignment="1">
      <alignment horizontal="left" vertical="top"/>
    </xf>
    <xf numFmtId="0" fontId="0" fillId="3" borderId="0" xfId="0" applyFill="1" applyBorder="1" applyAlignment="1">
      <alignment horizontal="center" vertical="top"/>
    </xf>
    <xf numFmtId="0" fontId="0" fillId="3" borderId="15" xfId="0" applyNumberFormat="1" applyFill="1" applyBorder="1" applyAlignment="1">
      <alignment horizontal="left" vertical="top"/>
    </xf>
    <xf numFmtId="0" fontId="4" fillId="5" borderId="7" xfId="0" applyFont="1" applyFill="1" applyBorder="1" applyAlignment="1">
      <alignment horizontal="left" vertical="center" wrapText="1"/>
    </xf>
    <xf numFmtId="0" fontId="3" fillId="5" borderId="2" xfId="0" applyFont="1" applyFill="1" applyBorder="1"/>
    <xf numFmtId="0" fontId="1" fillId="6" borderId="9" xfId="0" applyFont="1" applyFill="1" applyBorder="1"/>
    <xf numFmtId="0" fontId="0" fillId="6" borderId="10" xfId="0" applyFill="1" applyBorder="1"/>
    <xf numFmtId="0" fontId="1" fillId="6" borderId="11" xfId="0" applyFont="1" applyFill="1" applyBorder="1"/>
    <xf numFmtId="164" fontId="1" fillId="2" borderId="4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5"/>
  <sheetViews>
    <sheetView tabSelected="1" workbookViewId="0">
      <selection activeCell="N34" sqref="N34"/>
    </sheetView>
  </sheetViews>
  <sheetFormatPr defaultRowHeight="14.5" x14ac:dyDescent="0.35"/>
  <cols>
    <col min="1" max="1" width="23.7265625" bestFit="1" customWidth="1"/>
    <col min="3" max="3" width="12.54296875" bestFit="1" customWidth="1"/>
    <col min="4" max="4" width="7.36328125" bestFit="1" customWidth="1"/>
    <col min="5" max="5" width="9.90625" customWidth="1"/>
    <col min="6" max="6" width="10.90625" bestFit="1" customWidth="1"/>
    <col min="7" max="7" width="10.36328125" bestFit="1" customWidth="1"/>
    <col min="8" max="8" width="11.36328125" customWidth="1"/>
    <col min="9" max="9" width="8.36328125" bestFit="1" customWidth="1"/>
    <col min="10" max="10" width="7.6328125" bestFit="1" customWidth="1"/>
    <col min="11" max="11" width="8.08984375" bestFit="1" customWidth="1"/>
    <col min="12" max="12" width="9.6328125" bestFit="1" customWidth="1"/>
    <col min="13" max="13" width="12.6328125" customWidth="1"/>
    <col min="14" max="14" width="12.7265625" customWidth="1"/>
    <col min="15" max="15" width="11.6328125" bestFit="1" customWidth="1"/>
    <col min="16" max="16" width="8.54296875" bestFit="1" customWidth="1"/>
  </cols>
  <sheetData>
    <row r="1" spans="1:18" ht="15" thickBot="1" x14ac:dyDescent="0.4"/>
    <row r="2" spans="1:18" ht="29" x14ac:dyDescent="0.35">
      <c r="A2" s="3"/>
      <c r="B2" s="5"/>
      <c r="C2" s="10" t="s">
        <v>1</v>
      </c>
      <c r="D2" s="10" t="s">
        <v>27</v>
      </c>
      <c r="E2" s="10" t="s">
        <v>13</v>
      </c>
      <c r="F2" s="10" t="s">
        <v>14</v>
      </c>
      <c r="G2" s="10" t="s">
        <v>15</v>
      </c>
      <c r="H2" s="10" t="s">
        <v>16</v>
      </c>
      <c r="I2" s="10" t="s">
        <v>26</v>
      </c>
      <c r="J2" s="10" t="s">
        <v>17</v>
      </c>
      <c r="K2" s="10" t="s">
        <v>18</v>
      </c>
      <c r="L2" s="10" t="s">
        <v>19</v>
      </c>
      <c r="M2" s="10" t="s">
        <v>20</v>
      </c>
      <c r="N2" s="10" t="s">
        <v>21</v>
      </c>
      <c r="O2" s="10" t="s">
        <v>22</v>
      </c>
      <c r="P2" s="11" t="s">
        <v>23</v>
      </c>
    </row>
    <row r="3" spans="1:18" x14ac:dyDescent="0.35">
      <c r="A3" s="12" t="s">
        <v>52</v>
      </c>
      <c r="B3" s="13" t="s">
        <v>24</v>
      </c>
      <c r="C3" s="14">
        <v>1451</v>
      </c>
      <c r="D3" s="14">
        <v>33</v>
      </c>
      <c r="E3" s="14">
        <v>5</v>
      </c>
      <c r="F3" s="14">
        <v>0</v>
      </c>
      <c r="G3" s="14">
        <v>0</v>
      </c>
      <c r="H3" s="14">
        <v>400</v>
      </c>
      <c r="I3" s="14">
        <v>123</v>
      </c>
      <c r="J3" s="14">
        <v>11</v>
      </c>
      <c r="K3" s="14">
        <v>5</v>
      </c>
      <c r="L3" s="14">
        <v>166</v>
      </c>
      <c r="M3" s="14">
        <v>1000</v>
      </c>
      <c r="N3" s="14">
        <v>300</v>
      </c>
      <c r="O3" s="14">
        <v>600</v>
      </c>
      <c r="P3" s="15">
        <v>18</v>
      </c>
    </row>
    <row r="4" spans="1:18" ht="15" thickBot="1" x14ac:dyDescent="0.4">
      <c r="A4" s="12"/>
      <c r="B4" s="13" t="s">
        <v>25</v>
      </c>
      <c r="C4" s="14">
        <v>1560</v>
      </c>
      <c r="D4" s="14">
        <v>34</v>
      </c>
      <c r="E4" s="14">
        <v>5</v>
      </c>
      <c r="F4" s="14">
        <v>0</v>
      </c>
      <c r="G4" s="14">
        <v>300</v>
      </c>
      <c r="H4" s="14">
        <v>1000</v>
      </c>
      <c r="I4" s="14">
        <v>145</v>
      </c>
      <c r="J4" s="14">
        <v>20</v>
      </c>
      <c r="K4" s="14">
        <v>25</v>
      </c>
      <c r="L4" s="14">
        <v>210</v>
      </c>
      <c r="M4" s="14">
        <v>3000</v>
      </c>
      <c r="N4" s="14">
        <v>6000</v>
      </c>
      <c r="O4" s="14">
        <v>1000</v>
      </c>
      <c r="P4" s="15">
        <v>40</v>
      </c>
    </row>
    <row r="5" spans="1:18" ht="57.5" customHeight="1" x14ac:dyDescent="0.35">
      <c r="A5" s="3" t="s">
        <v>0</v>
      </c>
      <c r="B5" s="4" t="s">
        <v>44</v>
      </c>
      <c r="C5" s="16"/>
      <c r="D5" s="16"/>
      <c r="E5" s="16"/>
      <c r="F5" s="16"/>
      <c r="G5" s="17"/>
      <c r="H5" s="17" t="s">
        <v>30</v>
      </c>
      <c r="I5" s="16"/>
      <c r="J5" s="16"/>
      <c r="K5" s="16"/>
      <c r="L5" s="16"/>
      <c r="M5" s="16"/>
      <c r="N5" s="16"/>
      <c r="O5" s="16"/>
      <c r="P5" s="18"/>
      <c r="Q5" s="16" t="s">
        <v>49</v>
      </c>
      <c r="R5" s="23" t="s">
        <v>31</v>
      </c>
    </row>
    <row r="6" spans="1:18" x14ac:dyDescent="0.35">
      <c r="A6" s="1" t="s">
        <v>45</v>
      </c>
      <c r="B6" s="2" t="s">
        <v>46</v>
      </c>
      <c r="C6" s="19">
        <v>169</v>
      </c>
      <c r="D6" s="19">
        <v>8</v>
      </c>
      <c r="E6" s="19">
        <v>3</v>
      </c>
      <c r="F6" s="19">
        <v>0</v>
      </c>
      <c r="G6" s="19">
        <v>75</v>
      </c>
      <c r="H6" s="19">
        <v>73</v>
      </c>
      <c r="I6" s="19">
        <v>0</v>
      </c>
      <c r="J6" s="19">
        <v>0</v>
      </c>
      <c r="K6" s="19">
        <v>0</v>
      </c>
      <c r="L6" s="19">
        <v>23</v>
      </c>
      <c r="M6" s="19">
        <v>0</v>
      </c>
      <c r="N6" s="19">
        <v>0</v>
      </c>
      <c r="O6" s="19">
        <v>2</v>
      </c>
      <c r="P6" s="20">
        <v>10</v>
      </c>
      <c r="Q6" s="21">
        <v>1</v>
      </c>
      <c r="R6" s="24">
        <v>0</v>
      </c>
    </row>
    <row r="7" spans="1:18" x14ac:dyDescent="0.35">
      <c r="A7" s="1" t="s">
        <v>40</v>
      </c>
      <c r="B7" s="2" t="s">
        <v>47</v>
      </c>
      <c r="C7" s="19">
        <v>281</v>
      </c>
      <c r="D7" s="19">
        <v>13</v>
      </c>
      <c r="E7" s="19">
        <v>2</v>
      </c>
      <c r="F7" s="19">
        <v>0</v>
      </c>
      <c r="G7" s="19">
        <v>109</v>
      </c>
      <c r="H7" s="19">
        <v>87</v>
      </c>
      <c r="I7" s="19">
        <v>0</v>
      </c>
      <c r="J7" s="19">
        <v>0</v>
      </c>
      <c r="K7" s="19">
        <v>0</v>
      </c>
      <c r="L7" s="19">
        <v>39</v>
      </c>
      <c r="M7" s="19">
        <v>79.2</v>
      </c>
      <c r="N7" s="19">
        <v>0</v>
      </c>
      <c r="O7" s="19">
        <v>24</v>
      </c>
      <c r="P7" s="20">
        <v>2</v>
      </c>
      <c r="Q7" s="21">
        <v>2.1</v>
      </c>
      <c r="R7" s="24">
        <v>1.9884193595596229</v>
      </c>
    </row>
    <row r="8" spans="1:18" x14ac:dyDescent="0.35">
      <c r="A8" s="1" t="s">
        <v>39</v>
      </c>
      <c r="B8" s="2" t="s">
        <v>7</v>
      </c>
      <c r="C8" s="19">
        <v>25</v>
      </c>
      <c r="D8" s="19">
        <v>0</v>
      </c>
      <c r="E8" s="19">
        <v>0</v>
      </c>
      <c r="F8" s="19">
        <v>0</v>
      </c>
      <c r="G8" s="19">
        <v>0</v>
      </c>
      <c r="H8" s="19">
        <v>30</v>
      </c>
      <c r="I8" s="19">
        <v>5</v>
      </c>
      <c r="J8" s="19">
        <v>3</v>
      </c>
      <c r="K8" s="19">
        <v>2</v>
      </c>
      <c r="L8" s="19">
        <v>2</v>
      </c>
      <c r="M8" s="19">
        <v>13</v>
      </c>
      <c r="N8" s="19">
        <v>77.3</v>
      </c>
      <c r="O8" s="19">
        <v>2.2000000000000002</v>
      </c>
      <c r="P8" s="20">
        <v>2</v>
      </c>
      <c r="Q8" s="21">
        <v>0.3</v>
      </c>
      <c r="R8" s="24">
        <v>1.5791766839539509</v>
      </c>
    </row>
    <row r="9" spans="1:18" x14ac:dyDescent="0.35">
      <c r="A9" s="1" t="s">
        <v>38</v>
      </c>
      <c r="B9" s="2" t="s">
        <v>7</v>
      </c>
      <c r="C9" s="19">
        <v>16</v>
      </c>
      <c r="D9" s="19">
        <v>0</v>
      </c>
      <c r="E9" s="19">
        <v>0</v>
      </c>
      <c r="F9" s="19">
        <v>0</v>
      </c>
      <c r="G9" s="19">
        <v>0</v>
      </c>
      <c r="H9" s="19">
        <v>80</v>
      </c>
      <c r="I9" s="19">
        <v>3</v>
      </c>
      <c r="J9" s="19">
        <v>2</v>
      </c>
      <c r="K9" s="19">
        <v>1</v>
      </c>
      <c r="L9" s="19">
        <v>1</v>
      </c>
      <c r="M9" s="19">
        <v>494</v>
      </c>
      <c r="N9" s="19">
        <v>5.17</v>
      </c>
      <c r="O9" s="19">
        <v>4</v>
      </c>
      <c r="P9" s="20">
        <v>1.1100000000000001</v>
      </c>
      <c r="Q9" s="21">
        <v>0.25</v>
      </c>
      <c r="R9" s="24">
        <v>0</v>
      </c>
    </row>
    <row r="10" spans="1:18" x14ac:dyDescent="0.35">
      <c r="A10" s="1" t="s">
        <v>33</v>
      </c>
      <c r="B10" s="2" t="s">
        <v>2</v>
      </c>
      <c r="C10" s="19">
        <v>49</v>
      </c>
      <c r="D10" s="19">
        <v>1</v>
      </c>
      <c r="E10" s="19">
        <v>0</v>
      </c>
      <c r="F10" s="19">
        <v>0</v>
      </c>
      <c r="G10" s="19">
        <v>0</v>
      </c>
      <c r="H10" s="19">
        <v>57</v>
      </c>
      <c r="I10" s="19">
        <v>10</v>
      </c>
      <c r="J10" s="19">
        <v>5</v>
      </c>
      <c r="K10" s="19">
        <v>2</v>
      </c>
      <c r="L10" s="19">
        <v>3</v>
      </c>
      <c r="M10" s="19">
        <v>2167</v>
      </c>
      <c r="N10" s="19">
        <v>90.9</v>
      </c>
      <c r="O10" s="19">
        <v>56</v>
      </c>
      <c r="P10" s="20">
        <v>0.9</v>
      </c>
      <c r="Q10" s="21">
        <v>0.4</v>
      </c>
      <c r="R10" s="24">
        <v>0</v>
      </c>
    </row>
    <row r="11" spans="1:18" x14ac:dyDescent="0.35">
      <c r="A11" s="1" t="s">
        <v>3</v>
      </c>
      <c r="B11" s="2" t="s">
        <v>4</v>
      </c>
      <c r="C11" s="19">
        <v>95</v>
      </c>
      <c r="D11" s="19">
        <v>0</v>
      </c>
      <c r="E11" s="19">
        <v>0</v>
      </c>
      <c r="F11" s="19">
        <v>0</v>
      </c>
      <c r="G11" s="19">
        <v>0</v>
      </c>
      <c r="H11" s="19">
        <v>2</v>
      </c>
      <c r="I11" s="19">
        <v>25</v>
      </c>
      <c r="J11" s="19">
        <v>4</v>
      </c>
      <c r="K11" s="19">
        <v>19</v>
      </c>
      <c r="L11" s="19">
        <v>0</v>
      </c>
      <c r="M11" s="19">
        <v>98.3</v>
      </c>
      <c r="N11" s="19">
        <v>8.4</v>
      </c>
      <c r="O11" s="19">
        <v>10.9</v>
      </c>
      <c r="P11" s="20">
        <v>0.2</v>
      </c>
      <c r="Q11" s="21">
        <v>0.4</v>
      </c>
      <c r="R11" s="24">
        <v>0</v>
      </c>
    </row>
    <row r="12" spans="1:18" x14ac:dyDescent="0.35">
      <c r="A12" s="1" t="s">
        <v>5</v>
      </c>
      <c r="B12" s="2" t="s">
        <v>6</v>
      </c>
      <c r="C12" s="19">
        <v>105</v>
      </c>
      <c r="D12" s="19">
        <v>2</v>
      </c>
      <c r="E12" s="19">
        <v>0</v>
      </c>
      <c r="F12" s="19">
        <v>0</v>
      </c>
      <c r="G12" s="19">
        <v>0</v>
      </c>
      <c r="H12" s="19">
        <v>72</v>
      </c>
      <c r="I12" s="19">
        <v>19</v>
      </c>
      <c r="J12" s="19">
        <v>3</v>
      </c>
      <c r="K12" s="19">
        <v>0</v>
      </c>
      <c r="L12" s="19">
        <v>4</v>
      </c>
      <c r="M12" s="19">
        <v>1000</v>
      </c>
      <c r="N12" s="19">
        <v>0</v>
      </c>
      <c r="O12" s="19">
        <v>98.5</v>
      </c>
      <c r="P12" s="20">
        <v>8.1999999999999993</v>
      </c>
      <c r="Q12" s="21">
        <v>0.5</v>
      </c>
      <c r="R12" s="24">
        <v>0</v>
      </c>
    </row>
    <row r="13" spans="1:18" x14ac:dyDescent="0.35">
      <c r="A13" s="1" t="s">
        <v>36</v>
      </c>
      <c r="B13" s="2" t="s">
        <v>2</v>
      </c>
      <c r="C13" s="19">
        <v>69</v>
      </c>
      <c r="D13" s="19">
        <v>0</v>
      </c>
      <c r="E13" s="19">
        <v>0</v>
      </c>
      <c r="F13" s="19">
        <v>0</v>
      </c>
      <c r="G13" s="19">
        <v>0</v>
      </c>
      <c r="H13" s="19">
        <v>1</v>
      </c>
      <c r="I13" s="19">
        <v>18</v>
      </c>
      <c r="J13" s="19">
        <v>3</v>
      </c>
      <c r="K13" s="19">
        <v>12</v>
      </c>
      <c r="L13" s="19">
        <v>1</v>
      </c>
      <c r="M13" s="19">
        <v>346</v>
      </c>
      <c r="N13" s="19">
        <v>82.8</v>
      </c>
      <c r="O13" s="19">
        <v>60.2</v>
      </c>
      <c r="P13" s="20">
        <v>0.2</v>
      </c>
      <c r="Q13" s="21">
        <v>0.3</v>
      </c>
      <c r="R13" s="24">
        <v>1.5243976824764929</v>
      </c>
    </row>
    <row r="14" spans="1:18" x14ac:dyDescent="0.35">
      <c r="A14" s="1" t="s">
        <v>41</v>
      </c>
      <c r="B14" s="2" t="s">
        <v>43</v>
      </c>
      <c r="C14" s="19">
        <v>102</v>
      </c>
      <c r="D14" s="19">
        <v>0</v>
      </c>
      <c r="E14" s="19">
        <v>0</v>
      </c>
      <c r="F14" s="19">
        <v>0</v>
      </c>
      <c r="G14" s="19">
        <v>0</v>
      </c>
      <c r="H14" s="19">
        <v>1</v>
      </c>
      <c r="I14" s="19">
        <v>23</v>
      </c>
      <c r="J14" s="19">
        <v>1</v>
      </c>
      <c r="K14" s="19">
        <v>0</v>
      </c>
      <c r="L14" s="19">
        <v>2</v>
      </c>
      <c r="M14" s="19">
        <v>0</v>
      </c>
      <c r="N14" s="19">
        <v>0</v>
      </c>
      <c r="O14" s="19">
        <v>0</v>
      </c>
      <c r="P14" s="20">
        <v>4</v>
      </c>
      <c r="Q14" s="21">
        <v>0.16</v>
      </c>
      <c r="R14" s="24">
        <v>3.1666124884751738</v>
      </c>
    </row>
    <row r="15" spans="1:18" x14ac:dyDescent="0.35">
      <c r="A15" s="1" t="s">
        <v>8</v>
      </c>
      <c r="B15" s="2" t="s">
        <v>9</v>
      </c>
      <c r="C15" s="19">
        <v>10</v>
      </c>
      <c r="D15" s="19">
        <v>0</v>
      </c>
      <c r="E15" s="19">
        <v>0</v>
      </c>
      <c r="F15" s="19">
        <v>0</v>
      </c>
      <c r="G15" s="19">
        <v>0</v>
      </c>
      <c r="H15" s="19">
        <v>22</v>
      </c>
      <c r="I15" s="19">
        <v>2</v>
      </c>
      <c r="J15" s="19">
        <v>1</v>
      </c>
      <c r="K15" s="19">
        <v>1</v>
      </c>
      <c r="L15" s="19">
        <v>0</v>
      </c>
      <c r="M15" s="19">
        <v>3861</v>
      </c>
      <c r="N15" s="19">
        <v>0.7</v>
      </c>
      <c r="O15" s="19">
        <v>9</v>
      </c>
      <c r="P15" s="20">
        <v>0.2</v>
      </c>
      <c r="Q15" s="21">
        <v>0.3</v>
      </c>
      <c r="R15" s="24">
        <v>0</v>
      </c>
    </row>
    <row r="16" spans="1:18" x14ac:dyDescent="0.35">
      <c r="A16" s="1" t="s">
        <v>37</v>
      </c>
      <c r="B16" s="2" t="s">
        <v>48</v>
      </c>
      <c r="C16" s="19">
        <v>32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8</v>
      </c>
      <c r="J16" s="19">
        <v>2</v>
      </c>
      <c r="K16" s="19">
        <v>5</v>
      </c>
      <c r="L16" s="19">
        <v>1</v>
      </c>
      <c r="M16" s="19">
        <v>12</v>
      </c>
      <c r="N16" s="19">
        <v>59</v>
      </c>
      <c r="O16" s="19">
        <v>16</v>
      </c>
      <c r="P16" s="20">
        <v>0.4</v>
      </c>
      <c r="Q16" s="21">
        <v>0.8</v>
      </c>
      <c r="R16" s="24">
        <v>0.37071296429240141</v>
      </c>
    </row>
    <row r="17" spans="1:18" x14ac:dyDescent="0.35">
      <c r="A17" s="1" t="s">
        <v>32</v>
      </c>
      <c r="B17" s="2" t="s">
        <v>2</v>
      </c>
      <c r="C17" s="19">
        <v>234</v>
      </c>
      <c r="D17" s="19">
        <v>9</v>
      </c>
      <c r="E17" s="19">
        <v>3</v>
      </c>
      <c r="F17" s="19">
        <v>0</v>
      </c>
      <c r="G17" s="19">
        <v>105</v>
      </c>
      <c r="H17" s="19">
        <v>105</v>
      </c>
      <c r="I17" s="19">
        <v>0</v>
      </c>
      <c r="J17" s="19">
        <v>0</v>
      </c>
      <c r="K17" s="19">
        <v>0</v>
      </c>
      <c r="L17" s="19">
        <v>35</v>
      </c>
      <c r="M17" s="19">
        <v>57.5</v>
      </c>
      <c r="N17" s="19">
        <v>0</v>
      </c>
      <c r="O17" s="19">
        <v>16.8</v>
      </c>
      <c r="P17" s="20">
        <v>1.7</v>
      </c>
      <c r="Q17" s="21">
        <v>1.5</v>
      </c>
      <c r="R17" s="24">
        <v>0</v>
      </c>
    </row>
    <row r="18" spans="1:18" x14ac:dyDescent="0.35">
      <c r="A18" s="1" t="s">
        <v>34</v>
      </c>
      <c r="B18" s="2" t="s">
        <v>7</v>
      </c>
      <c r="C18" s="19">
        <v>57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15</v>
      </c>
      <c r="J18" s="19">
        <v>2</v>
      </c>
      <c r="K18" s="19">
        <v>10</v>
      </c>
      <c r="L18" s="19">
        <v>1</v>
      </c>
      <c r="M18" s="19">
        <v>54</v>
      </c>
      <c r="N18" s="19">
        <v>10</v>
      </c>
      <c r="O18" s="19">
        <v>6</v>
      </c>
      <c r="P18" s="20">
        <v>0.3</v>
      </c>
      <c r="Q18" s="21">
        <v>0.6</v>
      </c>
      <c r="R18" s="24">
        <v>0</v>
      </c>
    </row>
    <row r="19" spans="1:18" x14ac:dyDescent="0.35">
      <c r="A19" s="1" t="s">
        <v>35</v>
      </c>
      <c r="B19" s="2" t="s">
        <v>10</v>
      </c>
      <c r="C19" s="19">
        <v>41</v>
      </c>
      <c r="D19" s="19">
        <v>0</v>
      </c>
      <c r="E19" s="19">
        <v>0</v>
      </c>
      <c r="F19" s="19">
        <v>0</v>
      </c>
      <c r="G19" s="19">
        <v>0</v>
      </c>
      <c r="H19" s="19">
        <v>126</v>
      </c>
      <c r="I19" s="19">
        <v>7</v>
      </c>
      <c r="J19" s="19">
        <v>4</v>
      </c>
      <c r="K19" s="19">
        <v>1</v>
      </c>
      <c r="L19" s="19">
        <v>5</v>
      </c>
      <c r="M19" s="19">
        <v>18870</v>
      </c>
      <c r="N19" s="19">
        <v>17.600000000000001</v>
      </c>
      <c r="O19" s="19">
        <v>245</v>
      </c>
      <c r="P19" s="20">
        <v>6.4</v>
      </c>
      <c r="Q19" s="21">
        <v>0.3</v>
      </c>
      <c r="R19" s="24">
        <v>1.6953096209121727</v>
      </c>
    </row>
    <row r="20" spans="1:18" x14ac:dyDescent="0.35">
      <c r="A20" s="1" t="s">
        <v>11</v>
      </c>
      <c r="B20" s="2" t="s">
        <v>12</v>
      </c>
      <c r="C20" s="19">
        <v>105</v>
      </c>
      <c r="D20" s="19">
        <v>0</v>
      </c>
      <c r="E20" s="19">
        <v>0</v>
      </c>
      <c r="F20" s="19">
        <v>0</v>
      </c>
      <c r="G20" s="19">
        <v>0</v>
      </c>
      <c r="H20" s="19">
        <v>1</v>
      </c>
      <c r="I20" s="19">
        <v>27</v>
      </c>
      <c r="J20" s="19">
        <v>3</v>
      </c>
      <c r="K20" s="19">
        <v>14</v>
      </c>
      <c r="L20" s="19">
        <v>1</v>
      </c>
      <c r="M20" s="19">
        <v>75.5</v>
      </c>
      <c r="N20" s="19">
        <v>10.3</v>
      </c>
      <c r="O20" s="19">
        <v>5.9</v>
      </c>
      <c r="P20" s="20">
        <v>0.3</v>
      </c>
      <c r="Q20" s="21">
        <v>0.3</v>
      </c>
      <c r="R20" s="24">
        <v>0</v>
      </c>
    </row>
    <row r="21" spans="1:18" x14ac:dyDescent="0.35">
      <c r="A21" s="1" t="s">
        <v>51</v>
      </c>
      <c r="B21" s="2" t="s">
        <v>7</v>
      </c>
      <c r="C21" s="19">
        <v>96</v>
      </c>
      <c r="D21" s="19">
        <v>2</v>
      </c>
      <c r="E21" s="19">
        <v>1</v>
      </c>
      <c r="F21" s="19">
        <v>0</v>
      </c>
      <c r="G21" s="19">
        <v>50</v>
      </c>
      <c r="H21" s="19">
        <v>52</v>
      </c>
      <c r="I21" s="19">
        <v>0</v>
      </c>
      <c r="J21" s="19">
        <v>0</v>
      </c>
      <c r="K21" s="19">
        <v>0</v>
      </c>
      <c r="L21" s="19">
        <v>20</v>
      </c>
      <c r="M21" s="19">
        <v>0</v>
      </c>
      <c r="N21" s="19">
        <v>0</v>
      </c>
      <c r="O21" s="19">
        <v>10</v>
      </c>
      <c r="P21" s="20">
        <v>0.6</v>
      </c>
      <c r="Q21" s="21">
        <v>0.33</v>
      </c>
      <c r="R21" s="24">
        <v>3.5752741628624563</v>
      </c>
    </row>
    <row r="22" spans="1:18" x14ac:dyDescent="0.35">
      <c r="A22" s="1" t="s">
        <v>50</v>
      </c>
      <c r="B22" s="2" t="s">
        <v>9</v>
      </c>
      <c r="C22" s="19">
        <v>47</v>
      </c>
      <c r="D22" s="19">
        <v>4</v>
      </c>
      <c r="E22" s="19">
        <v>1</v>
      </c>
      <c r="F22" s="19">
        <v>0</v>
      </c>
      <c r="G22" s="19">
        <v>0</v>
      </c>
      <c r="H22" s="19">
        <v>2</v>
      </c>
      <c r="I22" s="19">
        <v>2</v>
      </c>
      <c r="J22" s="19">
        <v>2</v>
      </c>
      <c r="K22" s="19">
        <v>0</v>
      </c>
      <c r="L22" s="19">
        <v>1</v>
      </c>
      <c r="M22" s="19">
        <v>41</v>
      </c>
      <c r="N22" s="19">
        <v>3</v>
      </c>
      <c r="O22" s="19">
        <v>4</v>
      </c>
      <c r="P22" s="20">
        <v>0.2</v>
      </c>
      <c r="Q22" s="21">
        <v>0.27</v>
      </c>
      <c r="R22" s="24">
        <v>0</v>
      </c>
    </row>
    <row r="23" spans="1:18" x14ac:dyDescent="0.35">
      <c r="A23" s="1" t="s">
        <v>42</v>
      </c>
      <c r="B23" s="2" t="s">
        <v>7</v>
      </c>
      <c r="C23" s="19">
        <v>120</v>
      </c>
      <c r="D23" s="19">
        <v>2</v>
      </c>
      <c r="E23" s="19">
        <v>0</v>
      </c>
      <c r="F23" s="19">
        <v>0</v>
      </c>
      <c r="G23" s="19">
        <v>0</v>
      </c>
      <c r="H23" s="19">
        <v>7</v>
      </c>
      <c r="I23" s="19">
        <v>21</v>
      </c>
      <c r="J23" s="19">
        <v>3</v>
      </c>
      <c r="K23" s="19">
        <v>0</v>
      </c>
      <c r="L23" s="19">
        <v>4</v>
      </c>
      <c r="M23" s="19">
        <v>5</v>
      </c>
      <c r="N23" s="19">
        <v>0</v>
      </c>
      <c r="O23" s="19">
        <v>17</v>
      </c>
      <c r="P23" s="22">
        <v>2</v>
      </c>
      <c r="Q23" s="21">
        <v>0.45</v>
      </c>
      <c r="R23" s="24">
        <v>0</v>
      </c>
    </row>
    <row r="24" spans="1:18" ht="15" thickBot="1" x14ac:dyDescent="0.4">
      <c r="A24" s="6" t="s">
        <v>28</v>
      </c>
      <c r="B24" s="7"/>
      <c r="C24" s="28">
        <f t="shared" ref="C24:P24" si="0">SUMPRODUCT(C6:C23,$R6:$R23)</f>
        <v>1451.0000000000002</v>
      </c>
      <c r="D24" s="28">
        <f t="shared" si="0"/>
        <v>33.000000000000014</v>
      </c>
      <c r="E24" s="28">
        <f t="shared" si="0"/>
        <v>7.5521128819817021</v>
      </c>
      <c r="F24" s="28">
        <f t="shared" si="0"/>
        <v>0</v>
      </c>
      <c r="G24" s="28">
        <f t="shared" si="0"/>
        <v>395.50141833512168</v>
      </c>
      <c r="H24" s="28">
        <f t="shared" si="0"/>
        <v>624.58206367503885</v>
      </c>
      <c r="I24" s="28">
        <f t="shared" si="0"/>
        <v>123.00000000000003</v>
      </c>
      <c r="J24" s="28">
        <f t="shared" si="0"/>
        <v>20</v>
      </c>
      <c r="K24" s="28">
        <f t="shared" si="0"/>
        <v>25</v>
      </c>
      <c r="L24" s="28">
        <f t="shared" si="0"/>
        <v>168.9170753762624</v>
      </c>
      <c r="M24" s="28">
        <f t="shared" si="0"/>
        <v>32700.394810489597</v>
      </c>
      <c r="N24" s="28">
        <f t="shared" si="0"/>
        <v>299.99999999999989</v>
      </c>
      <c r="O24" s="28">
        <f t="shared" si="0"/>
        <v>599.99999999999977</v>
      </c>
      <c r="P24" s="28">
        <f t="shared" si="0"/>
        <v>33.249952834695485</v>
      </c>
      <c r="Q24" s="8"/>
      <c r="R24" s="9"/>
    </row>
    <row r="25" spans="1:18" ht="15" thickBot="1" x14ac:dyDescent="0.4">
      <c r="M25" s="25" t="s">
        <v>29</v>
      </c>
      <c r="N25" s="26"/>
      <c r="O25" s="26"/>
      <c r="P25" s="26"/>
      <c r="Q25" s="27">
        <f>SUMPRODUCT(Q6:Q23,$R6:$R23)</f>
        <v>7.5984146946125524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Nutrition Analysis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</dc:creator>
  <cp:lastModifiedBy>Extra Space Mgmt, Inc.</cp:lastModifiedBy>
  <cp:lastPrinted>2011-05-22T23:29:29Z</cp:lastPrinted>
  <dcterms:created xsi:type="dcterms:W3CDTF">2011-05-22T03:47:18Z</dcterms:created>
  <dcterms:modified xsi:type="dcterms:W3CDTF">2018-03-19T18:09:53Z</dcterms:modified>
</cp:coreProperties>
</file>