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K5" i="1" l="1"/>
  <c r="AK6" i="1" s="1"/>
  <c r="AJ4" i="1"/>
  <c r="AI4" i="1"/>
  <c r="AK7" i="1" l="1"/>
  <c r="AJ6" i="1"/>
  <c r="AI6" i="1"/>
  <c r="AI5" i="1"/>
  <c r="AJ5" i="1"/>
  <c r="AI7" i="1" l="1"/>
  <c r="AK8" i="1"/>
  <c r="AJ7" i="1"/>
  <c r="AK9" i="1" l="1"/>
  <c r="AJ8" i="1"/>
  <c r="AI8" i="1"/>
  <c r="AK10" i="1" l="1"/>
  <c r="AJ9" i="1"/>
  <c r="AI9" i="1"/>
  <c r="AK11" i="1" l="1"/>
  <c r="AJ10" i="1"/>
  <c r="AI10" i="1"/>
  <c r="AI11" i="1" l="1"/>
  <c r="AK12" i="1"/>
  <c r="AJ11" i="1"/>
  <c r="AJ12" i="1" l="1"/>
  <c r="AK13" i="1"/>
  <c r="AI12" i="1"/>
  <c r="AK14" i="1" l="1"/>
  <c r="AJ13" i="1"/>
  <c r="AI13" i="1"/>
  <c r="AK15" i="1" l="1"/>
  <c r="AJ14" i="1"/>
  <c r="AI14" i="1"/>
  <c r="AI15" i="1" l="1"/>
  <c r="AK16" i="1"/>
  <c r="AJ15" i="1"/>
  <c r="AK17" i="1" l="1"/>
  <c r="AJ16" i="1"/>
  <c r="AI16" i="1"/>
  <c r="AK18" i="1" l="1"/>
  <c r="AJ17" i="1"/>
  <c r="AI17" i="1"/>
  <c r="AK19" i="1" l="1"/>
  <c r="AJ18" i="1"/>
  <c r="AI18" i="1"/>
  <c r="AI19" i="1" l="1"/>
  <c r="AK20" i="1"/>
  <c r="AJ19" i="1"/>
  <c r="AJ20" i="1" l="1"/>
  <c r="AK21" i="1"/>
  <c r="AI20" i="1"/>
  <c r="AK22" i="1" l="1"/>
  <c r="AJ21" i="1"/>
  <c r="AI21" i="1"/>
  <c r="AK23" i="1" l="1"/>
  <c r="AJ22" i="1"/>
  <c r="AI22" i="1"/>
  <c r="AI23" i="1" l="1"/>
  <c r="AK24" i="1"/>
  <c r="AJ23" i="1"/>
  <c r="AK25" i="1" l="1"/>
  <c r="AJ24" i="1"/>
  <c r="AI24" i="1"/>
  <c r="AK26" i="1" l="1"/>
  <c r="AJ25" i="1"/>
  <c r="AI25" i="1"/>
  <c r="AK27" i="1" l="1"/>
  <c r="AJ26" i="1"/>
  <c r="AI26" i="1"/>
  <c r="AI27" i="1" l="1"/>
  <c r="AK28" i="1"/>
  <c r="AJ27" i="1"/>
  <c r="AJ28" i="1" l="1"/>
  <c r="AK29" i="1"/>
  <c r="AI28" i="1"/>
  <c r="AK30" i="1" l="1"/>
  <c r="AJ29" i="1"/>
  <c r="AI29" i="1"/>
  <c r="AK31" i="1" l="1"/>
  <c r="AJ30" i="1"/>
  <c r="AI30" i="1"/>
  <c r="AJ31" i="1" l="1"/>
  <c r="AI31" i="1"/>
  <c r="AB6" i="1" l="1"/>
  <c r="AA6" i="1"/>
  <c r="AB5" i="1"/>
  <c r="AA5" i="1"/>
  <c r="AG7" i="1"/>
  <c r="AG8" i="1" s="1"/>
  <c r="AG9" i="1" s="1"/>
  <c r="AG10" i="1" s="1"/>
  <c r="AG11" i="1" s="1"/>
  <c r="AG12" i="1" s="1"/>
  <c r="AG6" i="1"/>
  <c r="AG5" i="1"/>
  <c r="AE5" i="1"/>
  <c r="AF5" i="1"/>
  <c r="AF4" i="1"/>
  <c r="AD5" i="1" s="1"/>
  <c r="AE4" i="1"/>
  <c r="AC5" i="1" s="1"/>
  <c r="AC6" i="1" s="1"/>
  <c r="X5" i="1"/>
  <c r="W5" i="1"/>
  <c r="X4" i="1"/>
  <c r="W4" i="1"/>
  <c r="Y6" i="1"/>
  <c r="Y7" i="1" s="1"/>
  <c r="Y8" i="1" s="1"/>
  <c r="Y9" i="1" s="1"/>
  <c r="Y10" i="1" s="1"/>
  <c r="Y11" i="1" s="1"/>
  <c r="Y12" i="1" s="1"/>
  <c r="Y5" i="1"/>
  <c r="T5" i="1"/>
  <c r="S5" i="1"/>
  <c r="V5" i="1"/>
  <c r="U5" i="1"/>
  <c r="Q29" i="1"/>
  <c r="Q30" i="1" s="1"/>
  <c r="Q31" i="1" s="1"/>
  <c r="Q32" i="1" s="1"/>
  <c r="Q33" i="1" s="1"/>
  <c r="Q34" i="1" s="1"/>
  <c r="Q35" i="1" s="1"/>
  <c r="Q28" i="1"/>
  <c r="L28" i="1"/>
  <c r="L29" i="1" s="1"/>
  <c r="K28" i="1"/>
  <c r="O28" i="1" s="1"/>
  <c r="P27" i="1"/>
  <c r="N28" i="1" s="1"/>
  <c r="O27" i="1"/>
  <c r="M28" i="1" s="1"/>
  <c r="N6" i="1"/>
  <c r="M6" i="1"/>
  <c r="L6" i="1"/>
  <c r="P6" i="1" s="1"/>
  <c r="K6" i="1"/>
  <c r="K7" i="1" s="1"/>
  <c r="K5" i="1"/>
  <c r="L5" i="1"/>
  <c r="N5" i="1"/>
  <c r="M5" i="1"/>
  <c r="Q7" i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6" i="1"/>
  <c r="Q5" i="1"/>
  <c r="O5" i="1"/>
  <c r="P4" i="1"/>
  <c r="O4" i="1"/>
  <c r="G6" i="1"/>
  <c r="G7" i="1" s="1"/>
  <c r="G8" i="1" s="1"/>
  <c r="G9" i="1" s="1"/>
  <c r="G10" i="1" s="1"/>
  <c r="G11" i="1" s="1"/>
  <c r="G12" i="1" s="1"/>
  <c r="G5" i="1"/>
  <c r="D6" i="1"/>
  <c r="C6" i="1"/>
  <c r="B6" i="1"/>
  <c r="F6" i="1" s="1"/>
  <c r="A6" i="1"/>
  <c r="A7" i="1" s="1"/>
  <c r="F5" i="1"/>
  <c r="E5" i="1"/>
  <c r="D5" i="1"/>
  <c r="C5" i="1"/>
  <c r="B5" i="1"/>
  <c r="A5" i="1"/>
  <c r="F4" i="1"/>
  <c r="E4" i="1"/>
  <c r="AD6" i="1" l="1"/>
  <c r="AE6" i="1"/>
  <c r="AC7" i="1" s="1"/>
  <c r="T6" i="1"/>
  <c r="S6" i="1"/>
  <c r="U6" i="1"/>
  <c r="W6" i="1" s="1"/>
  <c r="V6" i="1"/>
  <c r="X6" i="1" s="1"/>
  <c r="P29" i="1"/>
  <c r="K29" i="1"/>
  <c r="M29" i="1"/>
  <c r="P28" i="1"/>
  <c r="N29" i="1" s="1"/>
  <c r="N7" i="1"/>
  <c r="O7" i="1"/>
  <c r="K8" i="1"/>
  <c r="L7" i="1"/>
  <c r="O6" i="1"/>
  <c r="M7" i="1" s="1"/>
  <c r="P5" i="1"/>
  <c r="D7" i="1"/>
  <c r="E7" i="1"/>
  <c r="A8" i="1"/>
  <c r="B7" i="1"/>
  <c r="E6" i="1"/>
  <c r="C7" i="1" s="1"/>
  <c r="AA7" i="1" l="1"/>
  <c r="AF6" i="1"/>
  <c r="AE7" i="1"/>
  <c r="AC8" i="1" s="1"/>
  <c r="V7" i="1"/>
  <c r="T7" i="1"/>
  <c r="X7" i="1" s="1"/>
  <c r="U7" i="1"/>
  <c r="S7" i="1"/>
  <c r="N30" i="1"/>
  <c r="L30" i="1"/>
  <c r="O29" i="1"/>
  <c r="M30" i="1" s="1"/>
  <c r="K30" i="1"/>
  <c r="O8" i="1"/>
  <c r="M8" i="1"/>
  <c r="M9" i="1" s="1"/>
  <c r="P7" i="1"/>
  <c r="N8" i="1" s="1"/>
  <c r="L8" i="1"/>
  <c r="E8" i="1"/>
  <c r="C8" i="1"/>
  <c r="C9" i="1" s="1"/>
  <c r="B8" i="1"/>
  <c r="F7" i="1"/>
  <c r="D8" i="1" s="1"/>
  <c r="AD7" i="1" l="1"/>
  <c r="AD8" i="1" s="1"/>
  <c r="AB7" i="1"/>
  <c r="AA8" i="1"/>
  <c r="AF7" i="1"/>
  <c r="W7" i="1"/>
  <c r="U8" i="1" s="1"/>
  <c r="V8" i="1"/>
  <c r="T8" i="1"/>
  <c r="X8" i="1" s="1"/>
  <c r="S8" i="1"/>
  <c r="P30" i="1"/>
  <c r="N31" i="1" s="1"/>
  <c r="L31" i="1"/>
  <c r="O30" i="1"/>
  <c r="M31" i="1" s="1"/>
  <c r="K31" i="1"/>
  <c r="P8" i="1"/>
  <c r="N9" i="1" s="1"/>
  <c r="L9" i="1"/>
  <c r="K9" i="1"/>
  <c r="F8" i="1"/>
  <c r="D9" i="1" s="1"/>
  <c r="B9" i="1"/>
  <c r="A9" i="1"/>
  <c r="AB8" i="1" l="1"/>
  <c r="AE8" i="1"/>
  <c r="AC9" i="1" s="1"/>
  <c r="W8" i="1"/>
  <c r="S9" i="1"/>
  <c r="U9" i="1"/>
  <c r="V9" i="1"/>
  <c r="T9" i="1"/>
  <c r="X9" i="1" s="1"/>
  <c r="P31" i="1"/>
  <c r="N32" i="1" s="1"/>
  <c r="L32" i="1"/>
  <c r="K32" i="1"/>
  <c r="O31" i="1"/>
  <c r="M32" i="1" s="1"/>
  <c r="O9" i="1"/>
  <c r="M10" i="1" s="1"/>
  <c r="K10" i="1"/>
  <c r="L10" i="1"/>
  <c r="P9" i="1"/>
  <c r="N10" i="1" s="1"/>
  <c r="E9" i="1"/>
  <c r="C10" i="1" s="1"/>
  <c r="A10" i="1"/>
  <c r="B10" i="1"/>
  <c r="F9" i="1"/>
  <c r="D10" i="1" s="1"/>
  <c r="AA9" i="1" l="1"/>
  <c r="AF8" i="1"/>
  <c r="AD9" i="1" s="1"/>
  <c r="W9" i="1"/>
  <c r="U10" i="1" s="1"/>
  <c r="T10" i="1"/>
  <c r="V10" i="1"/>
  <c r="S10" i="1"/>
  <c r="O32" i="1"/>
  <c r="M33" i="1" s="1"/>
  <c r="K33" i="1"/>
  <c r="P32" i="1"/>
  <c r="N33" i="1" s="1"/>
  <c r="L33" i="1"/>
  <c r="K11" i="1"/>
  <c r="O10" i="1"/>
  <c r="M11" i="1" s="1"/>
  <c r="P10" i="1"/>
  <c r="N11" i="1" s="1"/>
  <c r="L11" i="1"/>
  <c r="A11" i="1"/>
  <c r="E10" i="1"/>
  <c r="C11" i="1"/>
  <c r="F10" i="1"/>
  <c r="D11" i="1" s="1"/>
  <c r="B11" i="1"/>
  <c r="AE9" i="1" l="1"/>
  <c r="AC10" i="1" s="1"/>
  <c r="AB9" i="1"/>
  <c r="X10" i="1"/>
  <c r="W10" i="1"/>
  <c r="U11" i="1" s="1"/>
  <c r="V11" i="1"/>
  <c r="S11" i="1"/>
  <c r="T11" i="1"/>
  <c r="M34" i="1"/>
  <c r="P33" i="1"/>
  <c r="N34" i="1" s="1"/>
  <c r="L34" i="1"/>
  <c r="O33" i="1"/>
  <c r="K34" i="1"/>
  <c r="N12" i="1"/>
  <c r="M12" i="1"/>
  <c r="L12" i="1"/>
  <c r="P11" i="1"/>
  <c r="O11" i="1"/>
  <c r="K12" i="1"/>
  <c r="B12" i="1"/>
  <c r="F12" i="1" s="1"/>
  <c r="F11" i="1"/>
  <c r="D12" i="1" s="1"/>
  <c r="E11" i="1"/>
  <c r="A12" i="1"/>
  <c r="E12" i="1" s="1"/>
  <c r="C12" i="1"/>
  <c r="AF9" i="1" l="1"/>
  <c r="AD10" i="1" s="1"/>
  <c r="AA10" i="1"/>
  <c r="X11" i="1"/>
  <c r="W11" i="1"/>
  <c r="U12" i="1" s="1"/>
  <c r="V12" i="1"/>
  <c r="T12" i="1"/>
  <c r="S12" i="1"/>
  <c r="O34" i="1"/>
  <c r="M35" i="1" s="1"/>
  <c r="K35" i="1"/>
  <c r="O35" i="1" s="1"/>
  <c r="P34" i="1"/>
  <c r="N35" i="1" s="1"/>
  <c r="L35" i="1"/>
  <c r="P35" i="1" s="1"/>
  <c r="P12" i="1"/>
  <c r="L13" i="1"/>
  <c r="K13" i="1"/>
  <c r="O12" i="1"/>
  <c r="M13" i="1"/>
  <c r="N13" i="1"/>
  <c r="AB10" i="1" l="1"/>
  <c r="AE10" i="1"/>
  <c r="AC11" i="1" s="1"/>
  <c r="W12" i="1"/>
  <c r="X12" i="1"/>
  <c r="O13" i="1"/>
  <c r="K14" i="1"/>
  <c r="N14" i="1"/>
  <c r="P13" i="1"/>
  <c r="L14" i="1"/>
  <c r="M14" i="1"/>
  <c r="AA11" i="1" l="1"/>
  <c r="AF10" i="1"/>
  <c r="AD11" i="1" s="1"/>
  <c r="M15" i="1"/>
  <c r="K15" i="1"/>
  <c r="O14" i="1"/>
  <c r="P14" i="1"/>
  <c r="N15" i="1" s="1"/>
  <c r="L15" i="1"/>
  <c r="AB11" i="1" l="1"/>
  <c r="AE11" i="1"/>
  <c r="AC12" i="1" s="1"/>
  <c r="O15" i="1"/>
  <c r="K16" i="1"/>
  <c r="L16" i="1"/>
  <c r="P15" i="1"/>
  <c r="N16" i="1" s="1"/>
  <c r="M16" i="1"/>
  <c r="AA12" i="1" l="1"/>
  <c r="AE12" i="1" s="1"/>
  <c r="AF11" i="1"/>
  <c r="AD12" i="1" s="1"/>
  <c r="N17" i="1"/>
  <c r="P16" i="1"/>
  <c r="L17" i="1"/>
  <c r="K17" i="1"/>
  <c r="O16" i="1"/>
  <c r="M17" i="1" s="1"/>
  <c r="AB12" i="1" l="1"/>
  <c r="AF12" i="1" s="1"/>
  <c r="O17" i="1"/>
  <c r="M18" i="1" s="1"/>
  <c r="K18" i="1"/>
  <c r="L18" i="1"/>
  <c r="P17" i="1"/>
  <c r="N18" i="1" s="1"/>
  <c r="P18" i="1" l="1"/>
  <c r="N19" i="1" s="1"/>
  <c r="L19" i="1"/>
  <c r="K19" i="1"/>
  <c r="O18" i="1"/>
  <c r="M19" i="1" s="1"/>
  <c r="O19" i="1" l="1"/>
  <c r="M20" i="1" s="1"/>
  <c r="K20" i="1"/>
  <c r="O20" i="1" s="1"/>
  <c r="L20" i="1"/>
  <c r="P20" i="1" s="1"/>
  <c r="P19" i="1"/>
  <c r="N20" i="1" s="1"/>
</calcChain>
</file>

<file path=xl/sharedStrings.xml><?xml version="1.0" encoding="utf-8"?>
<sst xmlns="http://schemas.openxmlformats.org/spreadsheetml/2006/main" count="44" uniqueCount="14">
  <si>
    <t>default dt=1</t>
  </si>
  <si>
    <t>x</t>
  </si>
  <si>
    <t>y</t>
  </si>
  <si>
    <t>Vx</t>
  </si>
  <si>
    <t>Vy</t>
  </si>
  <si>
    <t>Ax</t>
  </si>
  <si>
    <t>Ay</t>
  </si>
  <si>
    <t>T</t>
  </si>
  <si>
    <t>default dt=1/2</t>
  </si>
  <si>
    <t>dmatrix for velocitydt=1</t>
  </si>
  <si>
    <t>dmatrix for velocity dt=1</t>
  </si>
  <si>
    <t>parabolic trace for r dt=1</t>
  </si>
  <si>
    <t>exact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</si>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</sst>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d^2r/dt^2=&lt;-x,-y&gt;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Sheet1!$B$1:$B$3</c:f>
              <c:strCache>
                <c:ptCount val="1"/>
                <c:pt idx="0">
                  <c:v>default dt=1 y</c:v>
                </c:pt>
              </c:strCache>
            </c:strRef>
          </c:tx>
          <c:marker>
            <c:symbol val="none"/>
          </c:marker>
          <c:xVal>
            <c:numRef>
              <c:f>Sheet1!$A$4:$A$12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-2</c:v>
                </c:pt>
                <c:pt idx="4">
                  <c:v>-4</c:v>
                </c:pt>
                <c:pt idx="5">
                  <c:v>-4</c:v>
                </c:pt>
                <c:pt idx="6">
                  <c:v>0</c:v>
                </c:pt>
                <c:pt idx="7">
                  <c:v>8</c:v>
                </c:pt>
                <c:pt idx="8">
                  <c:v>16</c:v>
                </c:pt>
              </c:numCache>
            </c:numRef>
          </c:xVal>
          <c:yVal>
            <c:numRef>
              <c:f>Sheet1!$B$4:$B$12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-4</c:v>
                </c:pt>
                <c:pt idx="6">
                  <c:v>-8</c:v>
                </c:pt>
                <c:pt idx="7">
                  <c:v>-8</c:v>
                </c:pt>
                <c:pt idx="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Sheet1!$K$1</c:f>
              <c:strCache>
                <c:ptCount val="1"/>
                <c:pt idx="0">
                  <c:v>default dt=1/2</c:v>
                </c:pt>
              </c:strCache>
            </c:strRef>
          </c:tx>
          <c:marker>
            <c:symbol val="none"/>
          </c:marker>
          <c:xVal>
            <c:numRef>
              <c:f>Sheet1!$K$4:$K$20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0.75</c:v>
                </c:pt>
                <c:pt idx="3">
                  <c:v>0.25</c:v>
                </c:pt>
                <c:pt idx="4">
                  <c:v>-0.4375</c:v>
                </c:pt>
                <c:pt idx="5">
                  <c:v>-1.1875</c:v>
                </c:pt>
                <c:pt idx="6">
                  <c:v>-1.828125</c:v>
                </c:pt>
                <c:pt idx="7">
                  <c:v>-2.171875</c:v>
                </c:pt>
                <c:pt idx="8">
                  <c:v>-2.05859375</c:v>
                </c:pt>
                <c:pt idx="9">
                  <c:v>-1.40234375</c:v>
                </c:pt>
                <c:pt idx="10">
                  <c:v>-0.2314453125</c:v>
                </c:pt>
                <c:pt idx="11">
                  <c:v>1.2900390625</c:v>
                </c:pt>
                <c:pt idx="12">
                  <c:v>2.869384765625</c:v>
                </c:pt>
                <c:pt idx="13">
                  <c:v>4.126220703125</c:v>
                </c:pt>
                <c:pt idx="14">
                  <c:v>4.66571044921875</c:v>
                </c:pt>
                <c:pt idx="15">
                  <c:v>4.17364501953125</c:v>
                </c:pt>
                <c:pt idx="16">
                  <c:v>2.5151519775390625</c:v>
                </c:pt>
              </c:numCache>
            </c:numRef>
          </c:xVal>
          <c:yVal>
            <c:numRef>
              <c:f>Sheet1!$L$4:$L$20</c:f>
              <c:numCache>
                <c:formatCode>General</c:formatCode>
                <c:ptCount val="1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1.375</c:v>
                </c:pt>
                <c:pt idx="4">
                  <c:v>1.5</c:v>
                </c:pt>
                <c:pt idx="5">
                  <c:v>1.28125</c:v>
                </c:pt>
                <c:pt idx="6">
                  <c:v>0.6875</c:v>
                </c:pt>
                <c:pt idx="7">
                  <c:v>-0.2265625</c:v>
                </c:pt>
                <c:pt idx="8">
                  <c:v>-1.3125</c:v>
                </c:pt>
                <c:pt idx="9">
                  <c:v>-2.341796875</c:v>
                </c:pt>
                <c:pt idx="10">
                  <c:v>-3.04296875</c:v>
                </c:pt>
                <c:pt idx="11">
                  <c:v>-3.15869140625</c:v>
                </c:pt>
                <c:pt idx="12">
                  <c:v>-2.513671875</c:v>
                </c:pt>
                <c:pt idx="13">
                  <c:v>-1.0789794921875</c:v>
                </c:pt>
                <c:pt idx="14">
                  <c:v>0.984130859375</c:v>
                </c:pt>
                <c:pt idx="15">
                  <c:v>3.316986083984375</c:v>
                </c:pt>
                <c:pt idx="16">
                  <c:v>5.40380859375</c:v>
                </c:pt>
              </c:numCache>
            </c:numRef>
          </c:yVal>
          <c:smooth val="0"/>
        </c:ser>
        <c:ser>
          <c:idx val="2"/>
          <c:order val="2"/>
          <c:tx>
            <c:v>first order Jacobian matrix</c:v>
          </c:tx>
          <c:marker>
            <c:symbol val="none"/>
          </c:marker>
          <c:xVal>
            <c:numRef>
              <c:f>Sheet1!$S$4:$S$12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-1.5</c:v>
                </c:pt>
                <c:pt idx="4">
                  <c:v>-2.25</c:v>
                </c:pt>
                <c:pt idx="5">
                  <c:v>-1.125</c:v>
                </c:pt>
                <c:pt idx="6">
                  <c:v>1.6875</c:v>
                </c:pt>
                <c:pt idx="7">
                  <c:v>4.21875</c:v>
                </c:pt>
                <c:pt idx="8">
                  <c:v>3.796875</c:v>
                </c:pt>
              </c:numCache>
            </c:numRef>
          </c:xVal>
          <c:yVal>
            <c:numRef>
              <c:f>Sheet1!$T$4:$T$12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0.75</c:v>
                </c:pt>
                <c:pt idx="4">
                  <c:v>-1.125</c:v>
                </c:pt>
                <c:pt idx="5">
                  <c:v>-2.8125</c:v>
                </c:pt>
                <c:pt idx="6">
                  <c:v>-2.53125</c:v>
                </c:pt>
                <c:pt idx="7">
                  <c:v>0.421875</c:v>
                </c:pt>
                <c:pt idx="8">
                  <c:v>4.4296875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Sheet1!$AA$1</c:f>
              <c:strCache>
                <c:ptCount val="1"/>
                <c:pt idx="0">
                  <c:v>parabolic trace for r dt=1</c:v>
                </c:pt>
              </c:strCache>
            </c:strRef>
          </c:tx>
          <c:marker>
            <c:symbol val="none"/>
          </c:marker>
          <c:xVal>
            <c:numRef>
              <c:f>Sheet1!$AA$4:$AA$12</c:f>
              <c:numCache>
                <c:formatCode>General</c:formatCode>
                <c:ptCount val="9"/>
                <c:pt idx="0">
                  <c:v>1</c:v>
                </c:pt>
                <c:pt idx="1">
                  <c:v>0.5</c:v>
                </c:pt>
                <c:pt idx="2">
                  <c:v>-0.75</c:v>
                </c:pt>
                <c:pt idx="3">
                  <c:v>-1.875</c:v>
                </c:pt>
                <c:pt idx="4">
                  <c:v>-1.6875</c:v>
                </c:pt>
                <c:pt idx="5">
                  <c:v>0.28125</c:v>
                </c:pt>
                <c:pt idx="6">
                  <c:v>2.953125</c:v>
                </c:pt>
                <c:pt idx="7">
                  <c:v>4.0078125</c:v>
                </c:pt>
                <c:pt idx="8">
                  <c:v>1.58203125</c:v>
                </c:pt>
              </c:numCache>
            </c:numRef>
          </c:xVal>
          <c:yVal>
            <c:numRef>
              <c:f>Sheet1!$AB$4:$AB$12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0.75</c:v>
                </c:pt>
                <c:pt idx="4">
                  <c:v>-1.125</c:v>
                </c:pt>
                <c:pt idx="5">
                  <c:v>-2.8125</c:v>
                </c:pt>
                <c:pt idx="6">
                  <c:v>-2.53125</c:v>
                </c:pt>
                <c:pt idx="7">
                  <c:v>0.421875</c:v>
                </c:pt>
                <c:pt idx="8">
                  <c:v>4.4296875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Sheet1!$AI$1</c:f>
              <c:strCache>
                <c:ptCount val="1"/>
                <c:pt idx="0">
                  <c:v>exact</c:v>
                </c:pt>
              </c:strCache>
            </c:strRef>
          </c:tx>
          <c:marker>
            <c:symbol val="none"/>
          </c:marker>
          <c:xVal>
            <c:numRef>
              <c:f>Sheet1!$AI$4:$AI$31</c:f>
              <c:numCache>
                <c:formatCode>General</c:formatCode>
                <c:ptCount val="28"/>
                <c:pt idx="0">
                  <c:v>0.54030230586813977</c:v>
                </c:pt>
                <c:pt idx="1">
                  <c:v>7.0737201667702906E-2</c:v>
                </c:pt>
                <c:pt idx="2">
                  <c:v>-0.41614683654714241</c:v>
                </c:pt>
                <c:pt idx="3">
                  <c:v>-0.8011436155469337</c:v>
                </c:pt>
                <c:pt idx="4">
                  <c:v>-0.98999249660044542</c:v>
                </c:pt>
                <c:pt idx="5">
                  <c:v>-0.93645668729079634</c:v>
                </c:pt>
                <c:pt idx="6">
                  <c:v>-0.65364362086361194</c:v>
                </c:pt>
                <c:pt idx="7">
                  <c:v>-0.2107957994307797</c:v>
                </c:pt>
                <c:pt idx="8">
                  <c:v>0.28366218546322625</c:v>
                </c:pt>
                <c:pt idx="9">
                  <c:v>0.70866977429125999</c:v>
                </c:pt>
                <c:pt idx="10">
                  <c:v>0.96017028665036597</c:v>
                </c:pt>
                <c:pt idx="11">
                  <c:v>0.97658762572802349</c:v>
                </c:pt>
                <c:pt idx="12">
                  <c:v>0.7539022543433046</c:v>
                </c:pt>
                <c:pt idx="13">
                  <c:v>0.34663531783502582</c:v>
                </c:pt>
                <c:pt idx="14">
                  <c:v>-0.14550003380861354</c:v>
                </c:pt>
                <c:pt idx="15">
                  <c:v>-0.60201190268482363</c:v>
                </c:pt>
                <c:pt idx="16">
                  <c:v>-0.91113026188467694</c:v>
                </c:pt>
                <c:pt idx="17">
                  <c:v>-0.99717215619637845</c:v>
                </c:pt>
                <c:pt idx="18">
                  <c:v>-0.83907152907645244</c:v>
                </c:pt>
                <c:pt idx="19">
                  <c:v>-0.47553692799599251</c:v>
                </c:pt>
                <c:pt idx="20">
                  <c:v>4.4256979880507854E-3</c:v>
                </c:pt>
                <c:pt idx="21">
                  <c:v>0.48330475875300588</c:v>
                </c:pt>
                <c:pt idx="22">
                  <c:v>0.84385395873249214</c:v>
                </c:pt>
                <c:pt idx="23">
                  <c:v>0.99779827917858066</c:v>
                </c:pt>
                <c:pt idx="24">
                  <c:v>0.90744678145019619</c:v>
                </c:pt>
                <c:pt idx="25">
                  <c:v>0.59492066330989202</c:v>
                </c:pt>
                <c:pt idx="26">
                  <c:v>0.13673721820783361</c:v>
                </c:pt>
                <c:pt idx="27">
                  <c:v>-0.35492426678870498</c:v>
                </c:pt>
              </c:numCache>
            </c:numRef>
          </c:xVal>
          <c:yVal>
            <c:numRef>
              <c:f>Sheet1!$AJ$4:$AJ$31</c:f>
              <c:numCache>
                <c:formatCode>General</c:formatCode>
                <c:ptCount val="28"/>
                <c:pt idx="0">
                  <c:v>0.8414709848078965</c:v>
                </c:pt>
                <c:pt idx="1">
                  <c:v>0.99749498660405445</c:v>
                </c:pt>
                <c:pt idx="2">
                  <c:v>0.90929742682568171</c:v>
                </c:pt>
                <c:pt idx="3">
                  <c:v>0.59847214410395655</c:v>
                </c:pt>
                <c:pt idx="4">
                  <c:v>0.14112000805986721</c:v>
                </c:pt>
                <c:pt idx="5">
                  <c:v>-0.35078322768961984</c:v>
                </c:pt>
                <c:pt idx="6">
                  <c:v>-0.7568024953079282</c:v>
                </c:pt>
                <c:pt idx="7">
                  <c:v>-0.97753011766509701</c:v>
                </c:pt>
                <c:pt idx="8">
                  <c:v>-0.95892427466313845</c:v>
                </c:pt>
                <c:pt idx="9">
                  <c:v>-0.70554032557039192</c:v>
                </c:pt>
                <c:pt idx="10">
                  <c:v>-0.27941549819892586</c:v>
                </c:pt>
                <c:pt idx="11">
                  <c:v>0.21511998808781552</c:v>
                </c:pt>
                <c:pt idx="12">
                  <c:v>0.65698659871878906</c:v>
                </c:pt>
                <c:pt idx="13">
                  <c:v>0.9379999767747389</c:v>
                </c:pt>
                <c:pt idx="14">
                  <c:v>0.98935824662338179</c:v>
                </c:pt>
                <c:pt idx="15">
                  <c:v>0.79848711262349026</c:v>
                </c:pt>
                <c:pt idx="16">
                  <c:v>0.41211848524175659</c:v>
                </c:pt>
                <c:pt idx="17">
                  <c:v>-7.5151120461809301E-2</c:v>
                </c:pt>
                <c:pt idx="18">
                  <c:v>-0.54402111088936977</c:v>
                </c:pt>
                <c:pt idx="19">
                  <c:v>-0.87969575997167004</c:v>
                </c:pt>
                <c:pt idx="20">
                  <c:v>-0.99999020655070348</c:v>
                </c:pt>
                <c:pt idx="21">
                  <c:v>-0.87545217468842851</c:v>
                </c:pt>
                <c:pt idx="22">
                  <c:v>-0.53657291800043494</c:v>
                </c:pt>
                <c:pt idx="23">
                  <c:v>-6.6321897351200684E-2</c:v>
                </c:pt>
                <c:pt idx="24">
                  <c:v>0.42016703682664092</c:v>
                </c:pt>
                <c:pt idx="25">
                  <c:v>0.80378442655162097</c:v>
                </c:pt>
                <c:pt idx="26">
                  <c:v>0.99060735569487035</c:v>
                </c:pt>
                <c:pt idx="27">
                  <c:v>0.93489505552468299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04320"/>
        <c:axId val="199305856"/>
      </c:scatterChart>
      <c:valAx>
        <c:axId val="19930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305856"/>
        <c:crosses val="autoZero"/>
        <c:crossBetween val="midCat"/>
      </c:valAx>
      <c:valAx>
        <c:axId val="199305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304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20</xdr:row>
      <xdr:rowOff>4762</xdr:rowOff>
    </xdr:from>
    <xdr:to>
      <xdr:col>8</xdr:col>
      <xdr:colOff>295275</xdr:colOff>
      <xdr:row>34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5"/>
  <sheetViews>
    <sheetView tabSelected="1" topLeftCell="A7" workbookViewId="0">
      <selection activeCell="I1" sqref="I1"/>
    </sheetView>
  </sheetViews>
  <sheetFormatPr defaultRowHeight="14.4" x14ac:dyDescent="0.3"/>
  <sheetData>
    <row r="1" spans="1:37" ht="15" x14ac:dyDescent="0.25">
      <c r="A1" t="s">
        <v>0</v>
      </c>
      <c r="K1" t="s">
        <v>8</v>
      </c>
      <c r="S1" t="s">
        <v>10</v>
      </c>
      <c r="AA1" t="s">
        <v>11</v>
      </c>
      <c r="AI1" t="s">
        <v>12</v>
      </c>
    </row>
    <row r="3" spans="1:37" ht="15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K3" t="s">
        <v>1</v>
      </c>
      <c r="L3" t="s">
        <v>2</v>
      </c>
      <c r="M3" t="s">
        <v>3</v>
      </c>
      <c r="N3" t="s">
        <v>4</v>
      </c>
      <c r="O3" t="s">
        <v>5</v>
      </c>
      <c r="P3" t="s">
        <v>6</v>
      </c>
      <c r="Q3" t="s">
        <v>7</v>
      </c>
      <c r="S3" t="s">
        <v>1</v>
      </c>
      <c r="T3" t="s">
        <v>2</v>
      </c>
      <c r="U3" t="s">
        <v>3</v>
      </c>
      <c r="V3" t="s">
        <v>4</v>
      </c>
      <c r="W3" t="s">
        <v>5</v>
      </c>
      <c r="X3" t="s">
        <v>6</v>
      </c>
      <c r="Y3" t="s">
        <v>7</v>
      </c>
      <c r="AA3" t="s">
        <v>1</v>
      </c>
      <c r="AB3" t="s">
        <v>2</v>
      </c>
      <c r="AC3" t="s">
        <v>3</v>
      </c>
      <c r="AD3" t="s">
        <v>4</v>
      </c>
      <c r="AE3" t="s">
        <v>5</v>
      </c>
      <c r="AF3" t="s">
        <v>6</v>
      </c>
      <c r="AG3" t="s">
        <v>7</v>
      </c>
      <c r="AI3" t="s">
        <v>1</v>
      </c>
      <c r="AJ3" t="s">
        <v>2</v>
      </c>
      <c r="AK3" t="s">
        <v>13</v>
      </c>
    </row>
    <row r="4" spans="1:37" ht="15" x14ac:dyDescent="0.25">
      <c r="A4">
        <v>1</v>
      </c>
      <c r="B4">
        <v>0</v>
      </c>
      <c r="C4">
        <v>0</v>
      </c>
      <c r="D4">
        <v>1</v>
      </c>
      <c r="E4">
        <f>-A4</f>
        <v>-1</v>
      </c>
      <c r="F4">
        <f>-B4</f>
        <v>0</v>
      </c>
      <c r="G4">
        <v>0</v>
      </c>
      <c r="K4">
        <v>1</v>
      </c>
      <c r="L4">
        <v>0</v>
      </c>
      <c r="M4">
        <v>0</v>
      </c>
      <c r="N4">
        <v>1</v>
      </c>
      <c r="O4">
        <f>-K4</f>
        <v>-1</v>
      </c>
      <c r="P4">
        <f>-L4</f>
        <v>0</v>
      </c>
      <c r="Q4">
        <v>0</v>
      </c>
      <c r="S4">
        <v>1</v>
      </c>
      <c r="T4">
        <v>0</v>
      </c>
      <c r="U4">
        <v>0</v>
      </c>
      <c r="V4">
        <v>1</v>
      </c>
      <c r="W4">
        <f>-S4-U4/2</f>
        <v>-1</v>
      </c>
      <c r="X4">
        <f>-T4-V4/2</f>
        <v>-0.5</v>
      </c>
      <c r="Y4">
        <v>0</v>
      </c>
      <c r="AA4">
        <v>1</v>
      </c>
      <c r="AB4">
        <v>0</v>
      </c>
      <c r="AC4">
        <v>0</v>
      </c>
      <c r="AD4">
        <v>1</v>
      </c>
      <c r="AE4">
        <f>-AA4</f>
        <v>-1</v>
      </c>
      <c r="AF4">
        <f>-AB4</f>
        <v>0</v>
      </c>
      <c r="AG4">
        <v>0</v>
      </c>
      <c r="AI4">
        <f>COS(AK4)</f>
        <v>0.54030230586813977</v>
      </c>
      <c r="AJ4">
        <f>SIN(AK4)</f>
        <v>0.8414709848078965</v>
      </c>
      <c r="AK4">
        <v>1</v>
      </c>
    </row>
    <row r="5" spans="1:37" ht="15" x14ac:dyDescent="0.25">
      <c r="A5">
        <f>A4+C4</f>
        <v>1</v>
      </c>
      <c r="B5">
        <f>B4+D4</f>
        <v>1</v>
      </c>
      <c r="C5">
        <f>C4+E4</f>
        <v>-1</v>
      </c>
      <c r="D5">
        <f>D4+F4</f>
        <v>1</v>
      </c>
      <c r="E5">
        <f>-A5</f>
        <v>-1</v>
      </c>
      <c r="F5">
        <f>-B5</f>
        <v>-1</v>
      </c>
      <c r="G5">
        <f>G4+1</f>
        <v>1</v>
      </c>
      <c r="K5">
        <f>K4+M4/2</f>
        <v>1</v>
      </c>
      <c r="L5">
        <f>L4+N4/2</f>
        <v>0.5</v>
      </c>
      <c r="M5">
        <f>M4+O4/2</f>
        <v>-0.5</v>
      </c>
      <c r="N5">
        <f>N4+P4/2</f>
        <v>1</v>
      </c>
      <c r="O5">
        <f>-K5</f>
        <v>-1</v>
      </c>
      <c r="P5">
        <f>-L5</f>
        <v>-0.5</v>
      </c>
      <c r="Q5">
        <f>Q4+1/2</f>
        <v>0.5</v>
      </c>
      <c r="S5">
        <f>S4+U4</f>
        <v>1</v>
      </c>
      <c r="T5">
        <f>T4+V4</f>
        <v>1</v>
      </c>
      <c r="U5">
        <f>U4+W4</f>
        <v>-1</v>
      </c>
      <c r="V5">
        <f>V4+X4</f>
        <v>0.5</v>
      </c>
      <c r="W5">
        <f t="shared" ref="W5:W12" si="0">-S5-U5/2</f>
        <v>-0.5</v>
      </c>
      <c r="X5">
        <f t="shared" ref="X5:X12" si="1">-T5-V5/2</f>
        <v>-1.25</v>
      </c>
      <c r="Y5">
        <f>Y4+1</f>
        <v>1</v>
      </c>
      <c r="AA5">
        <f>AA4+AC4+AE4/2</f>
        <v>0.5</v>
      </c>
      <c r="AB5">
        <f>AB4+AD4+AF4/2</f>
        <v>1</v>
      </c>
      <c r="AC5">
        <f>AC4+AE4</f>
        <v>-1</v>
      </c>
      <c r="AD5">
        <f>AD4+AF4</f>
        <v>1</v>
      </c>
      <c r="AE5">
        <f>-AA5</f>
        <v>-0.5</v>
      </c>
      <c r="AF5">
        <f>-AB5</f>
        <v>-1</v>
      </c>
      <c r="AG5">
        <f>AG4+1</f>
        <v>1</v>
      </c>
      <c r="AI5">
        <f t="shared" ref="AI5:AI31" si="2">COS(AK5)</f>
        <v>7.0737201667702906E-2</v>
      </c>
      <c r="AJ5">
        <f t="shared" ref="AJ5:AJ31" si="3">SIN(AK5)</f>
        <v>0.99749498660405445</v>
      </c>
      <c r="AK5">
        <f>AK4+1/2</f>
        <v>1.5</v>
      </c>
    </row>
    <row r="6" spans="1:37" ht="15" x14ac:dyDescent="0.25">
      <c r="A6">
        <f t="shared" ref="A6:A12" si="4">A5+C5</f>
        <v>0</v>
      </c>
      <c r="B6">
        <f t="shared" ref="B6:B12" si="5">B5+D5</f>
        <v>2</v>
      </c>
      <c r="C6">
        <f t="shared" ref="C6:C12" si="6">C5+E5</f>
        <v>-2</v>
      </c>
      <c r="D6">
        <f t="shared" ref="D6:D12" si="7">D5+F5</f>
        <v>0</v>
      </c>
      <c r="E6">
        <f t="shared" ref="E6:E12" si="8">-A6</f>
        <v>0</v>
      </c>
      <c r="F6">
        <f t="shared" ref="F6:F12" si="9">-B6</f>
        <v>-2</v>
      </c>
      <c r="G6">
        <f t="shared" ref="G6:G12" si="10">G5+1</f>
        <v>2</v>
      </c>
      <c r="K6">
        <f t="shared" ref="K6:K20" si="11">K5+M5/2</f>
        <v>0.75</v>
      </c>
      <c r="L6">
        <f t="shared" ref="L6:L20" si="12">L5+N5/2</f>
        <v>1</v>
      </c>
      <c r="M6">
        <f t="shared" ref="M6:M20" si="13">M5+O5/2</f>
        <v>-1</v>
      </c>
      <c r="N6">
        <f t="shared" ref="N6:N20" si="14">N5+P5/2</f>
        <v>0.75</v>
      </c>
      <c r="O6">
        <f t="shared" ref="O6:O20" si="15">-K6</f>
        <v>-0.75</v>
      </c>
      <c r="P6">
        <f t="shared" ref="P6:P20" si="16">-L6</f>
        <v>-1</v>
      </c>
      <c r="Q6">
        <f t="shared" ref="Q6:Q20" si="17">Q5+1/2</f>
        <v>1</v>
      </c>
      <c r="S6">
        <f t="shared" ref="S6:S12" si="18">S5+U5</f>
        <v>0</v>
      </c>
      <c r="T6">
        <f t="shared" ref="T6:T12" si="19">T5+V5</f>
        <v>1.5</v>
      </c>
      <c r="U6">
        <f t="shared" ref="U6:U12" si="20">U5+W5</f>
        <v>-1.5</v>
      </c>
      <c r="V6">
        <f t="shared" ref="V6:V12" si="21">V5+X5</f>
        <v>-0.75</v>
      </c>
      <c r="W6">
        <f t="shared" si="0"/>
        <v>0.75</v>
      </c>
      <c r="X6">
        <f t="shared" si="1"/>
        <v>-1.125</v>
      </c>
      <c r="Y6">
        <f t="shared" ref="Y6:Y12" si="22">Y5+1</f>
        <v>2</v>
      </c>
      <c r="AA6">
        <f t="shared" ref="AA6:AA12" si="23">AA5+AC5+AE5/2</f>
        <v>-0.75</v>
      </c>
      <c r="AB6">
        <f t="shared" ref="AB6:AB12" si="24">AB5+AD5+AF5/2</f>
        <v>1.5</v>
      </c>
      <c r="AC6">
        <f t="shared" ref="AC6:AC12" si="25">AC5+AE5</f>
        <v>-1.5</v>
      </c>
      <c r="AD6">
        <f t="shared" ref="AD6:AD12" si="26">AD5+AF5</f>
        <v>0</v>
      </c>
      <c r="AE6">
        <f t="shared" ref="AE6:AE12" si="27">-AA6</f>
        <v>0.75</v>
      </c>
      <c r="AF6">
        <f t="shared" ref="AF6:AF12" si="28">-AB6</f>
        <v>-1.5</v>
      </c>
      <c r="AG6">
        <f t="shared" ref="AG6:AG12" si="29">AG5+1</f>
        <v>2</v>
      </c>
      <c r="AI6">
        <f t="shared" si="2"/>
        <v>-0.41614683654714241</v>
      </c>
      <c r="AJ6">
        <f t="shared" si="3"/>
        <v>0.90929742682568171</v>
      </c>
      <c r="AK6">
        <f t="shared" ref="AK6:AK31" si="30">AK5+1/2</f>
        <v>2</v>
      </c>
    </row>
    <row r="7" spans="1:37" ht="15" x14ac:dyDescent="0.25">
      <c r="A7">
        <f t="shared" si="4"/>
        <v>-2</v>
      </c>
      <c r="B7">
        <f t="shared" si="5"/>
        <v>2</v>
      </c>
      <c r="C7">
        <f t="shared" si="6"/>
        <v>-2</v>
      </c>
      <c r="D7">
        <f t="shared" si="7"/>
        <v>-2</v>
      </c>
      <c r="E7">
        <f t="shared" si="8"/>
        <v>2</v>
      </c>
      <c r="F7">
        <f t="shared" si="9"/>
        <v>-2</v>
      </c>
      <c r="G7">
        <f t="shared" si="10"/>
        <v>3</v>
      </c>
      <c r="K7">
        <f t="shared" si="11"/>
        <v>0.25</v>
      </c>
      <c r="L7">
        <f t="shared" si="12"/>
        <v>1.375</v>
      </c>
      <c r="M7">
        <f t="shared" si="13"/>
        <v>-1.375</v>
      </c>
      <c r="N7">
        <f t="shared" si="14"/>
        <v>0.25</v>
      </c>
      <c r="O7">
        <f t="shared" si="15"/>
        <v>-0.25</v>
      </c>
      <c r="P7">
        <f t="shared" si="16"/>
        <v>-1.375</v>
      </c>
      <c r="Q7">
        <f t="shared" si="17"/>
        <v>1.5</v>
      </c>
      <c r="S7">
        <f t="shared" si="18"/>
        <v>-1.5</v>
      </c>
      <c r="T7">
        <f t="shared" si="19"/>
        <v>0.75</v>
      </c>
      <c r="U7">
        <f t="shared" si="20"/>
        <v>-0.75</v>
      </c>
      <c r="V7">
        <f t="shared" si="21"/>
        <v>-1.875</v>
      </c>
      <c r="W7">
        <f t="shared" si="0"/>
        <v>1.875</v>
      </c>
      <c r="X7">
        <f t="shared" si="1"/>
        <v>0.1875</v>
      </c>
      <c r="Y7">
        <f t="shared" si="22"/>
        <v>3</v>
      </c>
      <c r="AA7">
        <f t="shared" si="23"/>
        <v>-1.875</v>
      </c>
      <c r="AB7">
        <f t="shared" si="24"/>
        <v>0.75</v>
      </c>
      <c r="AC7">
        <f t="shared" si="25"/>
        <v>-0.75</v>
      </c>
      <c r="AD7">
        <f t="shared" si="26"/>
        <v>-1.5</v>
      </c>
      <c r="AE7">
        <f t="shared" si="27"/>
        <v>1.875</v>
      </c>
      <c r="AF7">
        <f t="shared" si="28"/>
        <v>-0.75</v>
      </c>
      <c r="AG7">
        <f t="shared" si="29"/>
        <v>3</v>
      </c>
      <c r="AI7">
        <f t="shared" si="2"/>
        <v>-0.8011436155469337</v>
      </c>
      <c r="AJ7">
        <f t="shared" si="3"/>
        <v>0.59847214410395655</v>
      </c>
      <c r="AK7">
        <f t="shared" si="30"/>
        <v>2.5</v>
      </c>
    </row>
    <row r="8" spans="1:37" ht="15" x14ac:dyDescent="0.25">
      <c r="A8">
        <f t="shared" si="4"/>
        <v>-4</v>
      </c>
      <c r="B8">
        <f t="shared" si="5"/>
        <v>0</v>
      </c>
      <c r="C8">
        <f t="shared" si="6"/>
        <v>0</v>
      </c>
      <c r="D8">
        <f t="shared" si="7"/>
        <v>-4</v>
      </c>
      <c r="E8">
        <f t="shared" si="8"/>
        <v>4</v>
      </c>
      <c r="F8">
        <f t="shared" si="9"/>
        <v>0</v>
      </c>
      <c r="G8">
        <f t="shared" si="10"/>
        <v>4</v>
      </c>
      <c r="K8">
        <f t="shared" si="11"/>
        <v>-0.4375</v>
      </c>
      <c r="L8">
        <f t="shared" si="12"/>
        <v>1.5</v>
      </c>
      <c r="M8">
        <f t="shared" si="13"/>
        <v>-1.5</v>
      </c>
      <c r="N8">
        <f t="shared" si="14"/>
        <v>-0.4375</v>
      </c>
      <c r="O8">
        <f t="shared" si="15"/>
        <v>0.4375</v>
      </c>
      <c r="P8">
        <f t="shared" si="16"/>
        <v>-1.5</v>
      </c>
      <c r="Q8">
        <f t="shared" si="17"/>
        <v>2</v>
      </c>
      <c r="S8">
        <f t="shared" si="18"/>
        <v>-2.25</v>
      </c>
      <c r="T8">
        <f t="shared" si="19"/>
        <v>-1.125</v>
      </c>
      <c r="U8">
        <f t="shared" si="20"/>
        <v>1.125</v>
      </c>
      <c r="V8">
        <f t="shared" si="21"/>
        <v>-1.6875</v>
      </c>
      <c r="W8">
        <f t="shared" si="0"/>
        <v>1.6875</v>
      </c>
      <c r="X8">
        <f t="shared" si="1"/>
        <v>1.96875</v>
      </c>
      <c r="Y8">
        <f t="shared" si="22"/>
        <v>4</v>
      </c>
      <c r="AA8">
        <f t="shared" si="23"/>
        <v>-1.6875</v>
      </c>
      <c r="AB8">
        <f t="shared" si="24"/>
        <v>-1.125</v>
      </c>
      <c r="AC8">
        <f t="shared" si="25"/>
        <v>1.125</v>
      </c>
      <c r="AD8">
        <f t="shared" si="26"/>
        <v>-2.25</v>
      </c>
      <c r="AE8">
        <f t="shared" si="27"/>
        <v>1.6875</v>
      </c>
      <c r="AF8">
        <f t="shared" si="28"/>
        <v>1.125</v>
      </c>
      <c r="AG8">
        <f t="shared" si="29"/>
        <v>4</v>
      </c>
      <c r="AI8">
        <f t="shared" si="2"/>
        <v>-0.98999249660044542</v>
      </c>
      <c r="AJ8">
        <f t="shared" si="3"/>
        <v>0.14112000805986721</v>
      </c>
      <c r="AK8">
        <f t="shared" si="30"/>
        <v>3</v>
      </c>
    </row>
    <row r="9" spans="1:37" ht="15" x14ac:dyDescent="0.25">
      <c r="A9">
        <f t="shared" si="4"/>
        <v>-4</v>
      </c>
      <c r="B9">
        <f t="shared" si="5"/>
        <v>-4</v>
      </c>
      <c r="C9">
        <f t="shared" si="6"/>
        <v>4</v>
      </c>
      <c r="D9">
        <f t="shared" si="7"/>
        <v>-4</v>
      </c>
      <c r="E9">
        <f t="shared" si="8"/>
        <v>4</v>
      </c>
      <c r="F9">
        <f t="shared" si="9"/>
        <v>4</v>
      </c>
      <c r="G9">
        <f t="shared" si="10"/>
        <v>5</v>
      </c>
      <c r="K9">
        <f t="shared" si="11"/>
        <v>-1.1875</v>
      </c>
      <c r="L9">
        <f t="shared" si="12"/>
        <v>1.28125</v>
      </c>
      <c r="M9">
        <f t="shared" si="13"/>
        <v>-1.28125</v>
      </c>
      <c r="N9">
        <f t="shared" si="14"/>
        <v>-1.1875</v>
      </c>
      <c r="O9">
        <f t="shared" si="15"/>
        <v>1.1875</v>
      </c>
      <c r="P9">
        <f t="shared" si="16"/>
        <v>-1.28125</v>
      </c>
      <c r="Q9">
        <f t="shared" si="17"/>
        <v>2.5</v>
      </c>
      <c r="S9">
        <f t="shared" si="18"/>
        <v>-1.125</v>
      </c>
      <c r="T9">
        <f t="shared" si="19"/>
        <v>-2.8125</v>
      </c>
      <c r="U9">
        <f t="shared" si="20"/>
        <v>2.8125</v>
      </c>
      <c r="V9">
        <f t="shared" si="21"/>
        <v>0.28125</v>
      </c>
      <c r="W9">
        <f t="shared" si="0"/>
        <v>-0.28125</v>
      </c>
      <c r="X9">
        <f t="shared" si="1"/>
        <v>2.671875</v>
      </c>
      <c r="Y9">
        <f t="shared" si="22"/>
        <v>5</v>
      </c>
      <c r="AA9">
        <f t="shared" si="23"/>
        <v>0.28125</v>
      </c>
      <c r="AB9">
        <f t="shared" si="24"/>
        <v>-2.8125</v>
      </c>
      <c r="AC9">
        <f t="shared" si="25"/>
        <v>2.8125</v>
      </c>
      <c r="AD9">
        <f t="shared" si="26"/>
        <v>-1.125</v>
      </c>
      <c r="AE9">
        <f t="shared" si="27"/>
        <v>-0.28125</v>
      </c>
      <c r="AF9">
        <f t="shared" si="28"/>
        <v>2.8125</v>
      </c>
      <c r="AG9">
        <f t="shared" si="29"/>
        <v>5</v>
      </c>
      <c r="AI9">
        <f t="shared" si="2"/>
        <v>-0.93645668729079634</v>
      </c>
      <c r="AJ9">
        <f t="shared" si="3"/>
        <v>-0.35078322768961984</v>
      </c>
      <c r="AK9">
        <f t="shared" si="30"/>
        <v>3.5</v>
      </c>
    </row>
    <row r="10" spans="1:37" ht="15" x14ac:dyDescent="0.25">
      <c r="A10">
        <f t="shared" si="4"/>
        <v>0</v>
      </c>
      <c r="B10">
        <f t="shared" si="5"/>
        <v>-8</v>
      </c>
      <c r="C10">
        <f t="shared" si="6"/>
        <v>8</v>
      </c>
      <c r="D10">
        <f t="shared" si="7"/>
        <v>0</v>
      </c>
      <c r="E10">
        <f t="shared" si="8"/>
        <v>0</v>
      </c>
      <c r="F10">
        <f t="shared" si="9"/>
        <v>8</v>
      </c>
      <c r="G10">
        <f t="shared" si="10"/>
        <v>6</v>
      </c>
      <c r="K10">
        <f t="shared" si="11"/>
        <v>-1.828125</v>
      </c>
      <c r="L10">
        <f t="shared" si="12"/>
        <v>0.6875</v>
      </c>
      <c r="M10">
        <f t="shared" si="13"/>
        <v>-0.6875</v>
      </c>
      <c r="N10">
        <f t="shared" si="14"/>
        <v>-1.828125</v>
      </c>
      <c r="O10">
        <f t="shared" si="15"/>
        <v>1.828125</v>
      </c>
      <c r="P10">
        <f t="shared" si="16"/>
        <v>-0.6875</v>
      </c>
      <c r="Q10">
        <f t="shared" si="17"/>
        <v>3</v>
      </c>
      <c r="S10">
        <f t="shared" si="18"/>
        <v>1.6875</v>
      </c>
      <c r="T10">
        <f t="shared" si="19"/>
        <v>-2.53125</v>
      </c>
      <c r="U10">
        <f t="shared" si="20"/>
        <v>2.53125</v>
      </c>
      <c r="V10">
        <f t="shared" si="21"/>
        <v>2.953125</v>
      </c>
      <c r="W10">
        <f t="shared" si="0"/>
        <v>-2.953125</v>
      </c>
      <c r="X10">
        <f t="shared" si="1"/>
        <v>1.0546875</v>
      </c>
      <c r="Y10">
        <f t="shared" si="22"/>
        <v>6</v>
      </c>
      <c r="AA10">
        <f t="shared" si="23"/>
        <v>2.953125</v>
      </c>
      <c r="AB10">
        <f t="shared" si="24"/>
        <v>-2.53125</v>
      </c>
      <c r="AC10">
        <f t="shared" si="25"/>
        <v>2.53125</v>
      </c>
      <c r="AD10">
        <f t="shared" si="26"/>
        <v>1.6875</v>
      </c>
      <c r="AE10">
        <f t="shared" si="27"/>
        <v>-2.953125</v>
      </c>
      <c r="AF10">
        <f t="shared" si="28"/>
        <v>2.53125</v>
      </c>
      <c r="AG10">
        <f t="shared" si="29"/>
        <v>6</v>
      </c>
      <c r="AI10">
        <f t="shared" si="2"/>
        <v>-0.65364362086361194</v>
      </c>
      <c r="AJ10">
        <f t="shared" si="3"/>
        <v>-0.7568024953079282</v>
      </c>
      <c r="AK10">
        <f t="shared" si="30"/>
        <v>4</v>
      </c>
    </row>
    <row r="11" spans="1:37" ht="15" x14ac:dyDescent="0.25">
      <c r="A11">
        <f t="shared" si="4"/>
        <v>8</v>
      </c>
      <c r="B11">
        <f t="shared" si="5"/>
        <v>-8</v>
      </c>
      <c r="C11">
        <f t="shared" si="6"/>
        <v>8</v>
      </c>
      <c r="D11">
        <f t="shared" si="7"/>
        <v>8</v>
      </c>
      <c r="E11">
        <f t="shared" si="8"/>
        <v>-8</v>
      </c>
      <c r="F11">
        <f t="shared" si="9"/>
        <v>8</v>
      </c>
      <c r="G11">
        <f t="shared" si="10"/>
        <v>7</v>
      </c>
      <c r="K11">
        <f t="shared" si="11"/>
        <v>-2.171875</v>
      </c>
      <c r="L11">
        <f t="shared" si="12"/>
        <v>-0.2265625</v>
      </c>
      <c r="M11">
        <f t="shared" si="13"/>
        <v>0.2265625</v>
      </c>
      <c r="N11">
        <f t="shared" si="14"/>
        <v>-2.171875</v>
      </c>
      <c r="O11">
        <f t="shared" si="15"/>
        <v>2.171875</v>
      </c>
      <c r="P11">
        <f t="shared" si="16"/>
        <v>0.2265625</v>
      </c>
      <c r="Q11">
        <f t="shared" si="17"/>
        <v>3.5</v>
      </c>
      <c r="S11">
        <f t="shared" si="18"/>
        <v>4.21875</v>
      </c>
      <c r="T11">
        <f t="shared" si="19"/>
        <v>0.421875</v>
      </c>
      <c r="U11">
        <f t="shared" si="20"/>
        <v>-0.421875</v>
      </c>
      <c r="V11">
        <f t="shared" si="21"/>
        <v>4.0078125</v>
      </c>
      <c r="W11">
        <f t="shared" si="0"/>
        <v>-4.0078125</v>
      </c>
      <c r="X11">
        <f t="shared" si="1"/>
        <v>-2.42578125</v>
      </c>
      <c r="Y11">
        <f t="shared" si="22"/>
        <v>7</v>
      </c>
      <c r="AA11">
        <f t="shared" si="23"/>
        <v>4.0078125</v>
      </c>
      <c r="AB11">
        <f t="shared" si="24"/>
        <v>0.421875</v>
      </c>
      <c r="AC11">
        <f t="shared" si="25"/>
        <v>-0.421875</v>
      </c>
      <c r="AD11">
        <f t="shared" si="26"/>
        <v>4.21875</v>
      </c>
      <c r="AE11">
        <f t="shared" si="27"/>
        <v>-4.0078125</v>
      </c>
      <c r="AF11">
        <f t="shared" si="28"/>
        <v>-0.421875</v>
      </c>
      <c r="AG11">
        <f t="shared" si="29"/>
        <v>7</v>
      </c>
      <c r="AI11">
        <f t="shared" si="2"/>
        <v>-0.2107957994307797</v>
      </c>
      <c r="AJ11">
        <f t="shared" si="3"/>
        <v>-0.97753011766509701</v>
      </c>
      <c r="AK11">
        <f t="shared" si="30"/>
        <v>4.5</v>
      </c>
    </row>
    <row r="12" spans="1:37" ht="15" x14ac:dyDescent="0.25">
      <c r="A12">
        <f t="shared" si="4"/>
        <v>16</v>
      </c>
      <c r="B12">
        <f t="shared" si="5"/>
        <v>0</v>
      </c>
      <c r="C12">
        <f t="shared" si="6"/>
        <v>0</v>
      </c>
      <c r="D12">
        <f t="shared" si="7"/>
        <v>16</v>
      </c>
      <c r="E12">
        <f t="shared" si="8"/>
        <v>-16</v>
      </c>
      <c r="F12">
        <f t="shared" si="9"/>
        <v>0</v>
      </c>
      <c r="G12">
        <f t="shared" si="10"/>
        <v>8</v>
      </c>
      <c r="K12">
        <f t="shared" si="11"/>
        <v>-2.05859375</v>
      </c>
      <c r="L12">
        <f t="shared" si="12"/>
        <v>-1.3125</v>
      </c>
      <c r="M12">
        <f t="shared" si="13"/>
        <v>1.3125</v>
      </c>
      <c r="N12">
        <f t="shared" si="14"/>
        <v>-2.05859375</v>
      </c>
      <c r="O12">
        <f t="shared" si="15"/>
        <v>2.05859375</v>
      </c>
      <c r="P12">
        <f t="shared" si="16"/>
        <v>1.3125</v>
      </c>
      <c r="Q12">
        <f t="shared" si="17"/>
        <v>4</v>
      </c>
      <c r="S12">
        <f t="shared" si="18"/>
        <v>3.796875</v>
      </c>
      <c r="T12">
        <f t="shared" si="19"/>
        <v>4.4296875</v>
      </c>
      <c r="U12">
        <f t="shared" si="20"/>
        <v>-4.4296875</v>
      </c>
      <c r="V12">
        <f t="shared" si="21"/>
        <v>1.58203125</v>
      </c>
      <c r="W12">
        <f t="shared" si="0"/>
        <v>-1.58203125</v>
      </c>
      <c r="X12">
        <f t="shared" si="1"/>
        <v>-5.220703125</v>
      </c>
      <c r="Y12">
        <f t="shared" si="22"/>
        <v>8</v>
      </c>
      <c r="AA12">
        <f t="shared" si="23"/>
        <v>1.58203125</v>
      </c>
      <c r="AB12">
        <f t="shared" si="24"/>
        <v>4.4296875</v>
      </c>
      <c r="AC12">
        <f t="shared" si="25"/>
        <v>-4.4296875</v>
      </c>
      <c r="AD12">
        <f t="shared" si="26"/>
        <v>3.796875</v>
      </c>
      <c r="AE12">
        <f t="shared" si="27"/>
        <v>-1.58203125</v>
      </c>
      <c r="AF12">
        <f t="shared" si="28"/>
        <v>-4.4296875</v>
      </c>
      <c r="AG12">
        <f t="shared" si="29"/>
        <v>8</v>
      </c>
      <c r="AI12">
        <f t="shared" si="2"/>
        <v>0.28366218546322625</v>
      </c>
      <c r="AJ12">
        <f t="shared" si="3"/>
        <v>-0.95892427466313845</v>
      </c>
      <c r="AK12">
        <f t="shared" si="30"/>
        <v>5</v>
      </c>
    </row>
    <row r="13" spans="1:37" ht="15" x14ac:dyDescent="0.25">
      <c r="K13">
        <f t="shared" si="11"/>
        <v>-1.40234375</v>
      </c>
      <c r="L13">
        <f t="shared" si="12"/>
        <v>-2.341796875</v>
      </c>
      <c r="M13">
        <f t="shared" si="13"/>
        <v>2.341796875</v>
      </c>
      <c r="N13">
        <f t="shared" si="14"/>
        <v>-1.40234375</v>
      </c>
      <c r="O13">
        <f t="shared" si="15"/>
        <v>1.40234375</v>
      </c>
      <c r="P13">
        <f t="shared" si="16"/>
        <v>2.341796875</v>
      </c>
      <c r="Q13">
        <f t="shared" si="17"/>
        <v>4.5</v>
      </c>
      <c r="AI13">
        <f t="shared" si="2"/>
        <v>0.70866977429125999</v>
      </c>
      <c r="AJ13">
        <f t="shared" si="3"/>
        <v>-0.70554032557039192</v>
      </c>
      <c r="AK13">
        <f t="shared" si="30"/>
        <v>5.5</v>
      </c>
    </row>
    <row r="14" spans="1:37" ht="15" x14ac:dyDescent="0.25">
      <c r="K14">
        <f t="shared" si="11"/>
        <v>-0.2314453125</v>
      </c>
      <c r="L14">
        <f t="shared" si="12"/>
        <v>-3.04296875</v>
      </c>
      <c r="M14">
        <f t="shared" si="13"/>
        <v>3.04296875</v>
      </c>
      <c r="N14">
        <f t="shared" si="14"/>
        <v>-0.2314453125</v>
      </c>
      <c r="O14">
        <f t="shared" si="15"/>
        <v>0.2314453125</v>
      </c>
      <c r="P14">
        <f t="shared" si="16"/>
        <v>3.04296875</v>
      </c>
      <c r="Q14">
        <f t="shared" si="17"/>
        <v>5</v>
      </c>
      <c r="AI14">
        <f t="shared" si="2"/>
        <v>0.96017028665036597</v>
      </c>
      <c r="AJ14">
        <f t="shared" si="3"/>
        <v>-0.27941549819892586</v>
      </c>
      <c r="AK14">
        <f t="shared" si="30"/>
        <v>6</v>
      </c>
    </row>
    <row r="15" spans="1:37" ht="15" x14ac:dyDescent="0.25">
      <c r="K15">
        <f t="shared" si="11"/>
        <v>1.2900390625</v>
      </c>
      <c r="L15">
        <f t="shared" si="12"/>
        <v>-3.15869140625</v>
      </c>
      <c r="M15">
        <f t="shared" si="13"/>
        <v>3.15869140625</v>
      </c>
      <c r="N15">
        <f t="shared" si="14"/>
        <v>1.2900390625</v>
      </c>
      <c r="O15">
        <f t="shared" si="15"/>
        <v>-1.2900390625</v>
      </c>
      <c r="P15">
        <f t="shared" si="16"/>
        <v>3.15869140625</v>
      </c>
      <c r="Q15">
        <f t="shared" si="17"/>
        <v>5.5</v>
      </c>
      <c r="AI15">
        <f t="shared" si="2"/>
        <v>0.97658762572802349</v>
      </c>
      <c r="AJ15">
        <f t="shared" si="3"/>
        <v>0.21511998808781552</v>
      </c>
      <c r="AK15">
        <f t="shared" si="30"/>
        <v>6.5</v>
      </c>
    </row>
    <row r="16" spans="1:37" ht="15" x14ac:dyDescent="0.25">
      <c r="K16">
        <f t="shared" si="11"/>
        <v>2.869384765625</v>
      </c>
      <c r="L16">
        <f t="shared" si="12"/>
        <v>-2.513671875</v>
      </c>
      <c r="M16">
        <f t="shared" si="13"/>
        <v>2.513671875</v>
      </c>
      <c r="N16">
        <f t="shared" si="14"/>
        <v>2.869384765625</v>
      </c>
      <c r="O16">
        <f t="shared" si="15"/>
        <v>-2.869384765625</v>
      </c>
      <c r="P16">
        <f t="shared" si="16"/>
        <v>2.513671875</v>
      </c>
      <c r="Q16">
        <f t="shared" si="17"/>
        <v>6</v>
      </c>
      <c r="AI16">
        <f t="shared" si="2"/>
        <v>0.7539022543433046</v>
      </c>
      <c r="AJ16">
        <f t="shared" si="3"/>
        <v>0.65698659871878906</v>
      </c>
      <c r="AK16">
        <f t="shared" si="30"/>
        <v>7</v>
      </c>
    </row>
    <row r="17" spans="11:37" ht="15" x14ac:dyDescent="0.25">
      <c r="K17">
        <f t="shared" si="11"/>
        <v>4.126220703125</v>
      </c>
      <c r="L17">
        <f t="shared" si="12"/>
        <v>-1.0789794921875</v>
      </c>
      <c r="M17">
        <f t="shared" si="13"/>
        <v>1.0789794921875</v>
      </c>
      <c r="N17">
        <f t="shared" si="14"/>
        <v>4.126220703125</v>
      </c>
      <c r="O17">
        <f t="shared" si="15"/>
        <v>-4.126220703125</v>
      </c>
      <c r="P17">
        <f t="shared" si="16"/>
        <v>1.0789794921875</v>
      </c>
      <c r="Q17">
        <f t="shared" si="17"/>
        <v>6.5</v>
      </c>
      <c r="AI17">
        <f t="shared" si="2"/>
        <v>0.34663531783502582</v>
      </c>
      <c r="AJ17">
        <f t="shared" si="3"/>
        <v>0.9379999767747389</v>
      </c>
      <c r="AK17">
        <f t="shared" si="30"/>
        <v>7.5</v>
      </c>
    </row>
    <row r="18" spans="11:37" ht="15" x14ac:dyDescent="0.25">
      <c r="K18">
        <f t="shared" si="11"/>
        <v>4.66571044921875</v>
      </c>
      <c r="L18">
        <f t="shared" si="12"/>
        <v>0.984130859375</v>
      </c>
      <c r="M18">
        <f t="shared" si="13"/>
        <v>-0.984130859375</v>
      </c>
      <c r="N18">
        <f t="shared" si="14"/>
        <v>4.66571044921875</v>
      </c>
      <c r="O18">
        <f t="shared" si="15"/>
        <v>-4.66571044921875</v>
      </c>
      <c r="P18">
        <f t="shared" si="16"/>
        <v>-0.984130859375</v>
      </c>
      <c r="Q18">
        <f t="shared" si="17"/>
        <v>7</v>
      </c>
      <c r="AI18">
        <f t="shared" si="2"/>
        <v>-0.14550003380861354</v>
      </c>
      <c r="AJ18">
        <f t="shared" si="3"/>
        <v>0.98935824662338179</v>
      </c>
      <c r="AK18">
        <f t="shared" si="30"/>
        <v>8</v>
      </c>
    </row>
    <row r="19" spans="11:37" ht="15" x14ac:dyDescent="0.25">
      <c r="K19">
        <f t="shared" si="11"/>
        <v>4.17364501953125</v>
      </c>
      <c r="L19">
        <f t="shared" si="12"/>
        <v>3.316986083984375</v>
      </c>
      <c r="M19">
        <f t="shared" si="13"/>
        <v>-3.316986083984375</v>
      </c>
      <c r="N19">
        <f t="shared" si="14"/>
        <v>4.17364501953125</v>
      </c>
      <c r="O19">
        <f t="shared" si="15"/>
        <v>-4.17364501953125</v>
      </c>
      <c r="P19">
        <f t="shared" si="16"/>
        <v>-3.316986083984375</v>
      </c>
      <c r="Q19">
        <f t="shared" si="17"/>
        <v>7.5</v>
      </c>
      <c r="AI19">
        <f t="shared" si="2"/>
        <v>-0.60201190268482363</v>
      </c>
      <c r="AJ19">
        <f t="shared" si="3"/>
        <v>0.79848711262349026</v>
      </c>
      <c r="AK19">
        <f t="shared" si="30"/>
        <v>8.5</v>
      </c>
    </row>
    <row r="20" spans="11:37" ht="15" x14ac:dyDescent="0.25">
      <c r="K20">
        <f t="shared" si="11"/>
        <v>2.5151519775390625</v>
      </c>
      <c r="L20">
        <f t="shared" si="12"/>
        <v>5.40380859375</v>
      </c>
      <c r="M20">
        <f t="shared" si="13"/>
        <v>-5.40380859375</v>
      </c>
      <c r="N20">
        <f t="shared" si="14"/>
        <v>2.5151519775390625</v>
      </c>
      <c r="O20">
        <f t="shared" si="15"/>
        <v>-2.5151519775390625</v>
      </c>
      <c r="P20">
        <f t="shared" si="16"/>
        <v>-5.40380859375</v>
      </c>
      <c r="Q20">
        <f t="shared" si="17"/>
        <v>8</v>
      </c>
      <c r="AI20">
        <f t="shared" si="2"/>
        <v>-0.91113026188467694</v>
      </c>
      <c r="AJ20">
        <f t="shared" si="3"/>
        <v>0.41211848524175659</v>
      </c>
      <c r="AK20">
        <f t="shared" si="30"/>
        <v>9</v>
      </c>
    </row>
    <row r="21" spans="11:37" ht="15" x14ac:dyDescent="0.25">
      <c r="AI21">
        <f t="shared" si="2"/>
        <v>-0.99717215619637845</v>
      </c>
      <c r="AJ21">
        <f t="shared" si="3"/>
        <v>-7.5151120461809301E-2</v>
      </c>
      <c r="AK21">
        <f t="shared" si="30"/>
        <v>9.5</v>
      </c>
    </row>
    <row r="22" spans="11:37" ht="15" x14ac:dyDescent="0.25">
      <c r="AI22">
        <f t="shared" si="2"/>
        <v>-0.83907152907645244</v>
      </c>
      <c r="AJ22">
        <f t="shared" si="3"/>
        <v>-0.54402111088936977</v>
      </c>
      <c r="AK22">
        <f t="shared" si="30"/>
        <v>10</v>
      </c>
    </row>
    <row r="23" spans="11:37" ht="15" x14ac:dyDescent="0.25">
      <c r="AI23">
        <f t="shared" si="2"/>
        <v>-0.47553692799599251</v>
      </c>
      <c r="AJ23">
        <f t="shared" si="3"/>
        <v>-0.87969575997167004</v>
      </c>
      <c r="AK23">
        <f t="shared" si="30"/>
        <v>10.5</v>
      </c>
    </row>
    <row r="24" spans="11:37" ht="15" x14ac:dyDescent="0.25">
      <c r="K24" t="s">
        <v>9</v>
      </c>
      <c r="AI24">
        <f t="shared" si="2"/>
        <v>4.4256979880507854E-3</v>
      </c>
      <c r="AJ24">
        <f t="shared" si="3"/>
        <v>-0.99999020655070348</v>
      </c>
      <c r="AK24">
        <f t="shared" si="30"/>
        <v>11</v>
      </c>
    </row>
    <row r="25" spans="11:37" ht="15" x14ac:dyDescent="0.25">
      <c r="AI25">
        <f t="shared" si="2"/>
        <v>0.48330475875300588</v>
      </c>
      <c r="AJ25">
        <f t="shared" si="3"/>
        <v>-0.87545217468842851</v>
      </c>
      <c r="AK25">
        <f t="shared" si="30"/>
        <v>11.5</v>
      </c>
    </row>
    <row r="26" spans="11:37" ht="15" x14ac:dyDescent="0.25">
      <c r="K26" t="s">
        <v>1</v>
      </c>
      <c r="L26" t="s">
        <v>2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AI26">
        <f t="shared" si="2"/>
        <v>0.84385395873249214</v>
      </c>
      <c r="AJ26">
        <f t="shared" si="3"/>
        <v>-0.53657291800043494</v>
      </c>
      <c r="AK26">
        <f t="shared" si="30"/>
        <v>12</v>
      </c>
    </row>
    <row r="27" spans="11:37" ht="15" x14ac:dyDescent="0.25">
      <c r="K27">
        <v>1</v>
      </c>
      <c r="L27">
        <v>0</v>
      </c>
      <c r="M27">
        <v>0</v>
      </c>
      <c r="N27">
        <v>1</v>
      </c>
      <c r="O27">
        <f>-K27</f>
        <v>-1</v>
      </c>
      <c r="P27">
        <f>-L27</f>
        <v>0</v>
      </c>
      <c r="Q27">
        <v>0</v>
      </c>
      <c r="AI27">
        <f t="shared" si="2"/>
        <v>0.99779827917858066</v>
      </c>
      <c r="AJ27">
        <f t="shared" si="3"/>
        <v>-6.6321897351200684E-2</v>
      </c>
      <c r="AK27">
        <f t="shared" si="30"/>
        <v>12.5</v>
      </c>
    </row>
    <row r="28" spans="11:37" ht="15" x14ac:dyDescent="0.25">
      <c r="K28">
        <f>K27+M27</f>
        <v>1</v>
      </c>
      <c r="L28">
        <f>L27+N27</f>
        <v>1</v>
      </c>
      <c r="M28">
        <f>M27+O27</f>
        <v>-1</v>
      </c>
      <c r="N28">
        <f>N27+P27</f>
        <v>1</v>
      </c>
      <c r="O28">
        <f>-K28</f>
        <v>-1</v>
      </c>
      <c r="P28">
        <f>-L28</f>
        <v>-1</v>
      </c>
      <c r="Q28">
        <f>Q27+1</f>
        <v>1</v>
      </c>
      <c r="AI28">
        <f t="shared" si="2"/>
        <v>0.90744678145019619</v>
      </c>
      <c r="AJ28">
        <f t="shared" si="3"/>
        <v>0.42016703682664092</v>
      </c>
      <c r="AK28">
        <f t="shared" si="30"/>
        <v>13</v>
      </c>
    </row>
    <row r="29" spans="11:37" ht="15" x14ac:dyDescent="0.25">
      <c r="K29">
        <f t="shared" ref="K29:K35" si="31">K28+M28</f>
        <v>0</v>
      </c>
      <c r="L29">
        <f t="shared" ref="L29:L35" si="32">L28+N28</f>
        <v>2</v>
      </c>
      <c r="M29">
        <f t="shared" ref="M29:M35" si="33">M28+O28</f>
        <v>-2</v>
      </c>
      <c r="N29">
        <f t="shared" ref="N29:N35" si="34">N28+P28</f>
        <v>0</v>
      </c>
      <c r="O29">
        <f t="shared" ref="O29:O35" si="35">-K29</f>
        <v>0</v>
      </c>
      <c r="P29">
        <f t="shared" ref="P29:P35" si="36">-L29</f>
        <v>-2</v>
      </c>
      <c r="Q29">
        <f t="shared" ref="Q29:Q35" si="37">Q28+1</f>
        <v>2</v>
      </c>
      <c r="AI29">
        <f t="shared" si="2"/>
        <v>0.59492066330989202</v>
      </c>
      <c r="AJ29">
        <f t="shared" si="3"/>
        <v>0.80378442655162097</v>
      </c>
      <c r="AK29">
        <f t="shared" si="30"/>
        <v>13.5</v>
      </c>
    </row>
    <row r="30" spans="11:37" ht="15" x14ac:dyDescent="0.25">
      <c r="K30">
        <f t="shared" si="31"/>
        <v>-2</v>
      </c>
      <c r="L30">
        <f t="shared" si="32"/>
        <v>2</v>
      </c>
      <c r="M30">
        <f t="shared" si="33"/>
        <v>-2</v>
      </c>
      <c r="N30">
        <f t="shared" si="34"/>
        <v>-2</v>
      </c>
      <c r="O30">
        <f t="shared" si="35"/>
        <v>2</v>
      </c>
      <c r="P30">
        <f t="shared" si="36"/>
        <v>-2</v>
      </c>
      <c r="Q30">
        <f t="shared" si="37"/>
        <v>3</v>
      </c>
      <c r="AI30">
        <f t="shared" si="2"/>
        <v>0.13673721820783361</v>
      </c>
      <c r="AJ30">
        <f t="shared" si="3"/>
        <v>0.99060735569487035</v>
      </c>
      <c r="AK30">
        <f t="shared" si="30"/>
        <v>14</v>
      </c>
    </row>
    <row r="31" spans="11:37" ht="15" x14ac:dyDescent="0.25">
      <c r="K31">
        <f t="shared" si="31"/>
        <v>-4</v>
      </c>
      <c r="L31">
        <f t="shared" si="32"/>
        <v>0</v>
      </c>
      <c r="M31">
        <f t="shared" si="33"/>
        <v>0</v>
      </c>
      <c r="N31">
        <f t="shared" si="34"/>
        <v>-4</v>
      </c>
      <c r="O31">
        <f t="shared" si="35"/>
        <v>4</v>
      </c>
      <c r="P31">
        <f t="shared" si="36"/>
        <v>0</v>
      </c>
      <c r="Q31">
        <f t="shared" si="37"/>
        <v>4</v>
      </c>
      <c r="AI31">
        <f t="shared" si="2"/>
        <v>-0.35492426678870498</v>
      </c>
      <c r="AJ31">
        <f t="shared" si="3"/>
        <v>0.93489505552468299</v>
      </c>
      <c r="AK31">
        <f t="shared" si="30"/>
        <v>14.5</v>
      </c>
    </row>
    <row r="32" spans="11:37" ht="15" x14ac:dyDescent="0.25">
      <c r="K32">
        <f t="shared" si="31"/>
        <v>-4</v>
      </c>
      <c r="L32">
        <f t="shared" si="32"/>
        <v>-4</v>
      </c>
      <c r="M32">
        <f t="shared" si="33"/>
        <v>4</v>
      </c>
      <c r="N32">
        <f t="shared" si="34"/>
        <v>-4</v>
      </c>
      <c r="O32">
        <f t="shared" si="35"/>
        <v>4</v>
      </c>
      <c r="P32">
        <f t="shared" si="36"/>
        <v>4</v>
      </c>
      <c r="Q32">
        <f t="shared" si="37"/>
        <v>5</v>
      </c>
    </row>
    <row r="33" spans="11:17" x14ac:dyDescent="0.3">
      <c r="K33">
        <f t="shared" si="31"/>
        <v>0</v>
      </c>
      <c r="L33">
        <f t="shared" si="32"/>
        <v>-8</v>
      </c>
      <c r="M33">
        <f t="shared" si="33"/>
        <v>8</v>
      </c>
      <c r="N33">
        <f t="shared" si="34"/>
        <v>0</v>
      </c>
      <c r="O33">
        <f t="shared" si="35"/>
        <v>0</v>
      </c>
      <c r="P33">
        <f t="shared" si="36"/>
        <v>8</v>
      </c>
      <c r="Q33">
        <f t="shared" si="37"/>
        <v>6</v>
      </c>
    </row>
    <row r="34" spans="11:17" x14ac:dyDescent="0.3">
      <c r="K34">
        <f t="shared" si="31"/>
        <v>8</v>
      </c>
      <c r="L34">
        <f t="shared" si="32"/>
        <v>-8</v>
      </c>
      <c r="M34">
        <f t="shared" si="33"/>
        <v>8</v>
      </c>
      <c r="N34">
        <f t="shared" si="34"/>
        <v>8</v>
      </c>
      <c r="O34">
        <f t="shared" si="35"/>
        <v>-8</v>
      </c>
      <c r="P34">
        <f t="shared" si="36"/>
        <v>8</v>
      </c>
      <c r="Q34">
        <f t="shared" si="37"/>
        <v>7</v>
      </c>
    </row>
    <row r="35" spans="11:17" x14ac:dyDescent="0.3">
      <c r="K35">
        <f t="shared" si="31"/>
        <v>16</v>
      </c>
      <c r="L35">
        <f t="shared" si="32"/>
        <v>0</v>
      </c>
      <c r="M35">
        <f t="shared" si="33"/>
        <v>0</v>
      </c>
      <c r="N35">
        <f t="shared" si="34"/>
        <v>16</v>
      </c>
      <c r="O35">
        <f t="shared" si="35"/>
        <v>-16</v>
      </c>
      <c r="P35">
        <f t="shared" si="36"/>
        <v>0</v>
      </c>
      <c r="Q35">
        <f t="shared" si="37"/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2017-04-27T03:03:19Z</dcterms:modified>
</cp:coreProperties>
</file>