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31" i="1" l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B6" i="1"/>
  <c r="AA6" i="1"/>
  <c r="AB5" i="1"/>
  <c r="AA5" i="1"/>
  <c r="AB4" i="1"/>
  <c r="AA4" i="1"/>
  <c r="AC6" i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5" i="1"/>
  <c r="X18" i="1" l="1"/>
  <c r="V19" i="1" s="1"/>
  <c r="V18" i="1"/>
  <c r="W18" i="1" s="1"/>
  <c r="U19" i="1" s="1"/>
  <c r="U18" i="1"/>
  <c r="Y6" i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5" i="1"/>
  <c r="X5" i="1"/>
  <c r="W5" i="1"/>
  <c r="W4" i="1"/>
  <c r="U5" i="1" s="1"/>
  <c r="X4" i="1"/>
  <c r="V5" i="1"/>
  <c r="K6" i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5" i="1"/>
  <c r="J5" i="1"/>
  <c r="I5" i="1"/>
  <c r="I4" i="1"/>
  <c r="J4" i="1"/>
  <c r="X19" i="1" l="1"/>
  <c r="V20" i="1" s="1"/>
  <c r="W19" i="1"/>
  <c r="U20" i="1" s="1"/>
  <c r="V6" i="1"/>
  <c r="U6" i="1"/>
  <c r="X6" i="1" s="1"/>
  <c r="Q5" i="1"/>
  <c r="P5" i="1"/>
  <c r="P4" i="1"/>
  <c r="N5" i="1" s="1"/>
  <c r="Q4" i="1"/>
  <c r="O5" i="1"/>
  <c r="H5" i="1"/>
  <c r="G5" i="1"/>
  <c r="D9" i="1"/>
  <c r="C9" i="1"/>
  <c r="B9" i="1"/>
  <c r="B10" i="1" s="1"/>
  <c r="A9" i="1"/>
  <c r="A10" i="1" s="1"/>
  <c r="D8" i="1"/>
  <c r="C8" i="1"/>
  <c r="B8" i="1"/>
  <c r="A8" i="1"/>
  <c r="D7" i="1"/>
  <c r="B7" i="1"/>
  <c r="C7" i="1" s="1"/>
  <c r="A7" i="1"/>
  <c r="D6" i="1"/>
  <c r="C6" i="1"/>
  <c r="B6" i="1"/>
  <c r="A6" i="1"/>
  <c r="D5" i="1"/>
  <c r="C5" i="1"/>
  <c r="B5" i="1"/>
  <c r="A5" i="1"/>
  <c r="D4" i="1"/>
  <c r="C4" i="1"/>
  <c r="W20" i="1" l="1"/>
  <c r="U21" i="1" s="1"/>
  <c r="X20" i="1"/>
  <c r="V21" i="1" s="1"/>
  <c r="W6" i="1"/>
  <c r="U7" i="1" s="1"/>
  <c r="X7" i="1" s="1"/>
  <c r="V7" i="1"/>
  <c r="N6" i="1"/>
  <c r="O6" i="1"/>
  <c r="G6" i="1"/>
  <c r="J6" i="1" s="1"/>
  <c r="H6" i="1"/>
  <c r="I6" i="1" s="1"/>
  <c r="A11" i="1"/>
  <c r="D10" i="1"/>
  <c r="B11" i="1" s="1"/>
  <c r="C10" i="1"/>
  <c r="U22" i="1" l="1"/>
  <c r="X21" i="1"/>
  <c r="V22" i="1"/>
  <c r="W21" i="1"/>
  <c r="W7" i="1"/>
  <c r="U8" i="1"/>
  <c r="X8" i="1" s="1"/>
  <c r="V8" i="1"/>
  <c r="P6" i="1"/>
  <c r="Q6" i="1"/>
  <c r="O7" i="1" s="1"/>
  <c r="P7" i="1" s="1"/>
  <c r="N7" i="1"/>
  <c r="H7" i="1"/>
  <c r="I7" i="1" s="1"/>
  <c r="G7" i="1"/>
  <c r="J7" i="1" s="1"/>
  <c r="B12" i="1"/>
  <c r="C11" i="1"/>
  <c r="A12" i="1" s="1"/>
  <c r="D11" i="1"/>
  <c r="V23" i="1" l="1"/>
  <c r="W22" i="1"/>
  <c r="U23" i="1"/>
  <c r="X22" i="1"/>
  <c r="W8" i="1"/>
  <c r="U9" i="1" s="1"/>
  <c r="X9" i="1" s="1"/>
  <c r="V9" i="1"/>
  <c r="Q7" i="1"/>
  <c r="O8" i="1" s="1"/>
  <c r="N8" i="1"/>
  <c r="G8" i="1"/>
  <c r="J8" i="1" s="1"/>
  <c r="H8" i="1"/>
  <c r="I8" i="1" s="1"/>
  <c r="A13" i="1"/>
  <c r="D12" i="1"/>
  <c r="B13" i="1" s="1"/>
  <c r="C12" i="1"/>
  <c r="U24" i="1" l="1"/>
  <c r="X23" i="1"/>
  <c r="V24" i="1"/>
  <c r="W23" i="1"/>
  <c r="W9" i="1"/>
  <c r="U10" i="1"/>
  <c r="X10" i="1" s="1"/>
  <c r="V10" i="1"/>
  <c r="P8" i="1"/>
  <c r="O9" i="1"/>
  <c r="Q8" i="1"/>
  <c r="N9" i="1"/>
  <c r="H9" i="1"/>
  <c r="I9" i="1" s="1"/>
  <c r="G9" i="1"/>
  <c r="J9" i="1" s="1"/>
  <c r="B14" i="1"/>
  <c r="C13" i="1"/>
  <c r="A14" i="1" s="1"/>
  <c r="D13" i="1"/>
  <c r="V25" i="1" l="1"/>
  <c r="W24" i="1"/>
  <c r="U25" i="1"/>
  <c r="X24" i="1"/>
  <c r="W10" i="1"/>
  <c r="U11" i="1" s="1"/>
  <c r="X11" i="1" s="1"/>
  <c r="V11" i="1"/>
  <c r="Q9" i="1"/>
  <c r="N10" i="1"/>
  <c r="P9" i="1"/>
  <c r="O10" i="1"/>
  <c r="G10" i="1"/>
  <c r="J10" i="1" s="1"/>
  <c r="H10" i="1"/>
  <c r="I10" i="1" s="1"/>
  <c r="D14" i="1"/>
  <c r="B15" i="1" s="1"/>
  <c r="C14" i="1"/>
  <c r="A15" i="1" s="1"/>
  <c r="U26" i="1" l="1"/>
  <c r="X25" i="1"/>
  <c r="V26" i="1"/>
  <c r="W25" i="1"/>
  <c r="W11" i="1"/>
  <c r="U12" i="1"/>
  <c r="X12" i="1" s="1"/>
  <c r="V12" i="1"/>
  <c r="P10" i="1"/>
  <c r="N11" i="1" s="1"/>
  <c r="O11" i="1"/>
  <c r="Q10" i="1"/>
  <c r="H11" i="1"/>
  <c r="I11" i="1" s="1"/>
  <c r="G11" i="1"/>
  <c r="J11" i="1" s="1"/>
  <c r="A16" i="1"/>
  <c r="D15" i="1"/>
  <c r="B16" i="1" s="1"/>
  <c r="C15" i="1"/>
  <c r="V27" i="1" l="1"/>
  <c r="W26" i="1"/>
  <c r="U27" i="1"/>
  <c r="X26" i="1"/>
  <c r="W12" i="1"/>
  <c r="U13" i="1" s="1"/>
  <c r="X13" i="1" s="1"/>
  <c r="V13" i="1"/>
  <c r="Q11" i="1"/>
  <c r="P11" i="1"/>
  <c r="N12" i="1" s="1"/>
  <c r="O12" i="1"/>
  <c r="G12" i="1"/>
  <c r="J12" i="1" s="1"/>
  <c r="H12" i="1"/>
  <c r="I12" i="1" s="1"/>
  <c r="B17" i="1"/>
  <c r="C16" i="1"/>
  <c r="A17" i="1" s="1"/>
  <c r="D16" i="1"/>
  <c r="U28" i="1" l="1"/>
  <c r="X27" i="1"/>
  <c r="V28" i="1" s="1"/>
  <c r="W27" i="1"/>
  <c r="W13" i="1"/>
  <c r="U14" i="1"/>
  <c r="X14" i="1" s="1"/>
  <c r="V14" i="1"/>
  <c r="Q12" i="1"/>
  <c r="O13" i="1" s="1"/>
  <c r="P12" i="1"/>
  <c r="N13" i="1" s="1"/>
  <c r="H13" i="1"/>
  <c r="I13" i="1" s="1"/>
  <c r="G13" i="1"/>
  <c r="J13" i="1" s="1"/>
  <c r="D17" i="1"/>
  <c r="C17" i="1"/>
  <c r="V29" i="1" l="1"/>
  <c r="W28" i="1"/>
  <c r="U29" i="1" s="1"/>
  <c r="X28" i="1"/>
  <c r="W14" i="1"/>
  <c r="U15" i="1" s="1"/>
  <c r="X15" i="1" s="1"/>
  <c r="V15" i="1"/>
  <c r="Q13" i="1"/>
  <c r="N14" i="1"/>
  <c r="P13" i="1"/>
  <c r="O14" i="1"/>
  <c r="G14" i="1"/>
  <c r="J14" i="1" s="1"/>
  <c r="H14" i="1"/>
  <c r="I14" i="1" s="1"/>
  <c r="U30" i="1" l="1"/>
  <c r="X29" i="1"/>
  <c r="V30" i="1" s="1"/>
  <c r="W29" i="1"/>
  <c r="W15" i="1"/>
  <c r="U16" i="1"/>
  <c r="X16" i="1" s="1"/>
  <c r="V16" i="1"/>
  <c r="P14" i="1"/>
  <c r="O15" i="1"/>
  <c r="Q14" i="1"/>
  <c r="N15" i="1"/>
  <c r="H15" i="1"/>
  <c r="I15" i="1" s="1"/>
  <c r="G15" i="1"/>
  <c r="J15" i="1" s="1"/>
  <c r="V31" i="1" l="1"/>
  <c r="W30" i="1"/>
  <c r="U31" i="1" s="1"/>
  <c r="X31" i="1" s="1"/>
  <c r="X30" i="1"/>
  <c r="W16" i="1"/>
  <c r="U17" i="1" s="1"/>
  <c r="X17" i="1" s="1"/>
  <c r="V17" i="1"/>
  <c r="Q15" i="1"/>
  <c r="O16" i="1" s="1"/>
  <c r="N16" i="1"/>
  <c r="P15" i="1"/>
  <c r="G16" i="1"/>
  <c r="J16" i="1" s="1"/>
  <c r="H16" i="1"/>
  <c r="I16" i="1" s="1"/>
  <c r="W31" i="1" l="1"/>
  <c r="W17" i="1"/>
  <c r="P16" i="1"/>
  <c r="N17" i="1" s="1"/>
  <c r="Q17" i="1" s="1"/>
  <c r="O17" i="1"/>
  <c r="Q16" i="1"/>
  <c r="H17" i="1"/>
  <c r="I17" i="1" s="1"/>
  <c r="G17" i="1"/>
  <c r="J17" i="1" s="1"/>
  <c r="P17" i="1" l="1"/>
  <c r="G18" i="1"/>
  <c r="J18" i="1" s="1"/>
  <c r="H18" i="1"/>
  <c r="I18" i="1" s="1"/>
  <c r="G19" i="1" l="1"/>
  <c r="J19" i="1" s="1"/>
  <c r="H19" i="1"/>
  <c r="I19" i="1" s="1"/>
  <c r="G20" i="1" l="1"/>
  <c r="J20" i="1" s="1"/>
  <c r="H20" i="1"/>
  <c r="I20" i="1" s="1"/>
  <c r="G21" i="1" l="1"/>
  <c r="J21" i="1" s="1"/>
  <c r="H21" i="1"/>
  <c r="I21" i="1" s="1"/>
  <c r="G22" i="1" l="1"/>
  <c r="J22" i="1" s="1"/>
  <c r="H22" i="1"/>
  <c r="I22" i="1" s="1"/>
  <c r="H23" i="1" l="1"/>
  <c r="I23" i="1" s="1"/>
  <c r="G23" i="1"/>
  <c r="J23" i="1" s="1"/>
  <c r="H24" i="1" l="1"/>
  <c r="I24" i="1" s="1"/>
  <c r="G24" i="1"/>
  <c r="J24" i="1" s="1"/>
  <c r="G25" i="1" l="1"/>
  <c r="J25" i="1" s="1"/>
  <c r="H25" i="1"/>
  <c r="I25" i="1" s="1"/>
  <c r="G26" i="1" l="1"/>
  <c r="J26" i="1" s="1"/>
  <c r="H26" i="1"/>
  <c r="I26" i="1" s="1"/>
  <c r="G27" i="1" l="1"/>
  <c r="J27" i="1" s="1"/>
  <c r="H27" i="1"/>
  <c r="I27" i="1" s="1"/>
  <c r="H28" i="1" l="1"/>
  <c r="I28" i="1" s="1"/>
  <c r="G28" i="1"/>
  <c r="J28" i="1" s="1"/>
  <c r="H29" i="1" l="1"/>
  <c r="I29" i="1" s="1"/>
  <c r="G29" i="1"/>
  <c r="J29" i="1" s="1"/>
  <c r="G30" i="1" l="1"/>
  <c r="J30" i="1" s="1"/>
  <c r="H30" i="1"/>
  <c r="I30" i="1" s="1"/>
  <c r="G31" i="1" l="1"/>
  <c r="J31" i="1" s="1"/>
  <c r="H31" i="1"/>
  <c r="I31" i="1" s="1"/>
  <c r="G32" i="1" l="1"/>
  <c r="J32" i="1" s="1"/>
  <c r="H32" i="1"/>
  <c r="I32" i="1" s="1"/>
  <c r="G33" i="1" l="1"/>
  <c r="J33" i="1" s="1"/>
  <c r="H33" i="1"/>
  <c r="I33" i="1" s="1"/>
  <c r="G34" i="1" l="1"/>
  <c r="J34" i="1" s="1"/>
  <c r="H34" i="1"/>
  <c r="I34" i="1" s="1"/>
  <c r="G35" i="1" l="1"/>
  <c r="J35" i="1" s="1"/>
  <c r="H35" i="1"/>
  <c r="I35" i="1" s="1"/>
  <c r="G36" i="1" l="1"/>
  <c r="J36" i="1" s="1"/>
  <c r="H36" i="1"/>
  <c r="I36" i="1" s="1"/>
  <c r="G37" i="1" l="1"/>
  <c r="J37" i="1" s="1"/>
  <c r="H37" i="1"/>
  <c r="I37" i="1" s="1"/>
  <c r="H38" i="1" l="1"/>
  <c r="I38" i="1" s="1"/>
  <c r="G38" i="1"/>
  <c r="J38" i="1" s="1"/>
  <c r="G39" i="1" l="1"/>
  <c r="J39" i="1" s="1"/>
  <c r="H39" i="1"/>
  <c r="I39" i="1" s="1"/>
  <c r="H40" i="1" l="1"/>
  <c r="I40" i="1" s="1"/>
  <c r="G40" i="1"/>
  <c r="J40" i="1" s="1"/>
  <c r="G41" i="1" l="1"/>
  <c r="J41" i="1" s="1"/>
  <c r="H41" i="1"/>
  <c r="I41" i="1" s="1"/>
  <c r="H42" i="1" l="1"/>
  <c r="I42" i="1" s="1"/>
  <c r="G42" i="1"/>
  <c r="J42" i="1" s="1"/>
  <c r="G43" i="1" l="1"/>
  <c r="J43" i="1" s="1"/>
  <c r="H43" i="1"/>
  <c r="I43" i="1" s="1"/>
  <c r="H44" i="1" l="1"/>
  <c r="I44" i="1" s="1"/>
  <c r="G44" i="1"/>
  <c r="J44" i="1" s="1"/>
  <c r="G45" i="1" l="1"/>
  <c r="J45" i="1" s="1"/>
  <c r="H45" i="1"/>
  <c r="I45" i="1" s="1"/>
  <c r="H46" i="1" l="1"/>
  <c r="I46" i="1" s="1"/>
  <c r="G46" i="1"/>
  <c r="J46" i="1" s="1"/>
  <c r="G47" i="1" l="1"/>
  <c r="J47" i="1" s="1"/>
  <c r="H47" i="1"/>
  <c r="I47" i="1" s="1"/>
  <c r="H48" i="1" l="1"/>
  <c r="I48" i="1" s="1"/>
  <c r="G48" i="1"/>
  <c r="J48" i="1" s="1"/>
  <c r="G49" i="1" l="1"/>
  <c r="J49" i="1" s="1"/>
  <c r="H49" i="1"/>
  <c r="I49" i="1" s="1"/>
  <c r="H50" i="1" l="1"/>
  <c r="I50" i="1" s="1"/>
  <c r="G50" i="1"/>
  <c r="J50" i="1" s="1"/>
  <c r="G51" i="1" l="1"/>
  <c r="J51" i="1" s="1"/>
  <c r="H51" i="1"/>
  <c r="I51" i="1" s="1"/>
  <c r="G52" i="1" l="1"/>
  <c r="J52" i="1" s="1"/>
  <c r="H52" i="1"/>
  <c r="I52" i="1" s="1"/>
  <c r="H53" i="1" l="1"/>
  <c r="I53" i="1" s="1"/>
  <c r="G53" i="1"/>
  <c r="J53" i="1" s="1"/>
  <c r="H54" i="1" l="1"/>
  <c r="I54" i="1" s="1"/>
  <c r="G54" i="1"/>
  <c r="J54" i="1" s="1"/>
  <c r="H55" i="1" l="1"/>
  <c r="I55" i="1" s="1"/>
  <c r="G55" i="1"/>
  <c r="J55" i="1" l="1"/>
  <c r="H56" i="1" s="1"/>
  <c r="I56" i="1" s="1"/>
  <c r="G56" i="1"/>
  <c r="J56" i="1" s="1"/>
  <c r="G57" i="1" l="1"/>
  <c r="J57" i="1" s="1"/>
  <c r="H57" i="1"/>
  <c r="I57" i="1" s="1"/>
  <c r="H58" i="1" l="1"/>
  <c r="I58" i="1" s="1"/>
  <c r="G58" i="1"/>
  <c r="J58" i="1" l="1"/>
  <c r="H59" i="1" s="1"/>
  <c r="I59" i="1" s="1"/>
  <c r="G59" i="1"/>
  <c r="J59" i="1" s="1"/>
  <c r="H60" i="1" l="1"/>
  <c r="I60" i="1" s="1"/>
  <c r="G60" i="1"/>
  <c r="J60" i="1" s="1"/>
  <c r="G61" i="1" l="1"/>
  <c r="J61" i="1" s="1"/>
  <c r="H61" i="1"/>
  <c r="I61" i="1" s="1"/>
  <c r="G62" i="1" l="1"/>
  <c r="J62" i="1" s="1"/>
  <c r="H62" i="1"/>
  <c r="I62" i="1" s="1"/>
  <c r="G63" i="1" l="1"/>
  <c r="J63" i="1" s="1"/>
  <c r="H63" i="1"/>
  <c r="I63" i="1" s="1"/>
  <c r="G64" i="1" l="1"/>
  <c r="J64" i="1" s="1"/>
  <c r="H64" i="1"/>
  <c r="I64" i="1" s="1"/>
  <c r="G65" i="1" l="1"/>
  <c r="J65" i="1" s="1"/>
  <c r="H65" i="1"/>
  <c r="I65" i="1" s="1"/>
  <c r="G66" i="1" l="1"/>
  <c r="J66" i="1" s="1"/>
  <c r="H66" i="1"/>
  <c r="I66" i="1" s="1"/>
  <c r="G67" i="1" l="1"/>
  <c r="J67" i="1" s="1"/>
  <c r="H67" i="1"/>
  <c r="I67" i="1" s="1"/>
  <c r="G68" i="1" l="1"/>
  <c r="J68" i="1" s="1"/>
  <c r="H68" i="1"/>
  <c r="I68" i="1" s="1"/>
  <c r="G69" i="1" l="1"/>
  <c r="J69" i="1" s="1"/>
  <c r="H69" i="1"/>
  <c r="I69" i="1" s="1"/>
  <c r="G70" i="1" l="1"/>
  <c r="J70" i="1" s="1"/>
  <c r="H70" i="1"/>
  <c r="I70" i="1" s="1"/>
  <c r="G71" i="1" l="1"/>
  <c r="J71" i="1" s="1"/>
  <c r="H71" i="1"/>
  <c r="I71" i="1" s="1"/>
  <c r="H72" i="1" l="1"/>
  <c r="I72" i="1" s="1"/>
  <c r="G72" i="1"/>
  <c r="J72" i="1" s="1"/>
  <c r="H73" i="1" l="1"/>
  <c r="I73" i="1" s="1"/>
  <c r="G73" i="1"/>
  <c r="J73" i="1" s="1"/>
  <c r="H74" i="1" l="1"/>
  <c r="I74" i="1" s="1"/>
  <c r="G74" i="1"/>
  <c r="J74" i="1" s="1"/>
  <c r="H75" i="1" l="1"/>
  <c r="I75" i="1" s="1"/>
  <c r="G75" i="1"/>
  <c r="J75" i="1" s="1"/>
  <c r="H76" i="1" l="1"/>
  <c r="I76" i="1" s="1"/>
  <c r="G76" i="1"/>
  <c r="J76" i="1" s="1"/>
  <c r="H77" i="1" l="1"/>
  <c r="I77" i="1" s="1"/>
  <c r="G77" i="1"/>
  <c r="J77" i="1" s="1"/>
  <c r="G78" i="1" l="1"/>
  <c r="J78" i="1" s="1"/>
  <c r="H78" i="1"/>
  <c r="I78" i="1" s="1"/>
  <c r="G79" i="1" l="1"/>
  <c r="J79" i="1" s="1"/>
  <c r="H79" i="1"/>
  <c r="I79" i="1" s="1"/>
  <c r="G80" i="1" l="1"/>
  <c r="J80" i="1" s="1"/>
  <c r="H80" i="1"/>
  <c r="I80" i="1" s="1"/>
  <c r="H81" i="1" l="1"/>
  <c r="I81" i="1" s="1"/>
  <c r="G81" i="1"/>
  <c r="J81" i="1" s="1"/>
  <c r="H82" i="1" l="1"/>
  <c r="I82" i="1" s="1"/>
  <c r="G82" i="1"/>
  <c r="J82" i="1" s="1"/>
  <c r="H83" i="1" l="1"/>
  <c r="I83" i="1" s="1"/>
  <c r="G83" i="1"/>
  <c r="J83" i="1" s="1"/>
  <c r="H84" i="1" l="1"/>
  <c r="I84" i="1" s="1"/>
  <c r="G84" i="1"/>
  <c r="J84" i="1" s="1"/>
  <c r="G85" i="1" l="1"/>
  <c r="J85" i="1" s="1"/>
  <c r="H85" i="1"/>
  <c r="I85" i="1" s="1"/>
  <c r="H86" i="1" l="1"/>
  <c r="I86" i="1" s="1"/>
  <c r="G86" i="1"/>
  <c r="J86" i="1" s="1"/>
  <c r="G87" i="1" l="1"/>
  <c r="J87" i="1" s="1"/>
  <c r="H87" i="1"/>
  <c r="I87" i="1" s="1"/>
  <c r="G88" i="1" l="1"/>
  <c r="J88" i="1" s="1"/>
  <c r="H88" i="1"/>
  <c r="I88" i="1" s="1"/>
  <c r="H89" i="1" l="1"/>
  <c r="I89" i="1" s="1"/>
  <c r="G89" i="1"/>
  <c r="J89" i="1" s="1"/>
  <c r="H90" i="1" l="1"/>
  <c r="I90" i="1" s="1"/>
  <c r="G90" i="1"/>
  <c r="J90" i="1" s="1"/>
  <c r="G91" i="1" l="1"/>
  <c r="J91" i="1" s="1"/>
  <c r="H91" i="1"/>
  <c r="I91" i="1" s="1"/>
  <c r="H92" i="1" l="1"/>
  <c r="I92" i="1" s="1"/>
  <c r="G92" i="1"/>
  <c r="J92" i="1" s="1"/>
  <c r="G93" i="1" l="1"/>
  <c r="J93" i="1" s="1"/>
  <c r="H93" i="1"/>
  <c r="I93" i="1" s="1"/>
  <c r="H94" i="1" l="1"/>
  <c r="I94" i="1" s="1"/>
  <c r="G94" i="1"/>
  <c r="J94" i="1" s="1"/>
  <c r="G95" i="1" l="1"/>
  <c r="J95" i="1" s="1"/>
  <c r="H95" i="1"/>
  <c r="I95" i="1" s="1"/>
  <c r="H96" i="1" l="1"/>
  <c r="I96" i="1" s="1"/>
  <c r="G96" i="1"/>
  <c r="J96" i="1" s="1"/>
  <c r="G97" i="1" l="1"/>
  <c r="J97" i="1" s="1"/>
  <c r="H97" i="1"/>
  <c r="I97" i="1" s="1"/>
  <c r="H98" i="1" l="1"/>
  <c r="I98" i="1" s="1"/>
  <c r="G98" i="1"/>
  <c r="J98" i="1" s="1"/>
  <c r="G99" i="1" l="1"/>
  <c r="J99" i="1" s="1"/>
  <c r="H99" i="1"/>
  <c r="I99" i="1" s="1"/>
  <c r="H100" i="1" l="1"/>
  <c r="I100" i="1" s="1"/>
  <c r="G100" i="1"/>
  <c r="J100" i="1" s="1"/>
  <c r="G101" i="1" l="1"/>
  <c r="J101" i="1" s="1"/>
  <c r="H101" i="1"/>
  <c r="I101" i="1" s="1"/>
  <c r="H102" i="1" l="1"/>
  <c r="I102" i="1" s="1"/>
  <c r="G102" i="1"/>
  <c r="J102" i="1" s="1"/>
  <c r="G103" i="1" l="1"/>
  <c r="J103" i="1" s="1"/>
  <c r="H103" i="1"/>
  <c r="I103" i="1" s="1"/>
  <c r="H104" i="1" l="1"/>
  <c r="I104" i="1" s="1"/>
  <c r="G104" i="1"/>
  <c r="J104" i="1" s="1"/>
  <c r="G105" i="1" l="1"/>
  <c r="J105" i="1" s="1"/>
  <c r="H105" i="1"/>
  <c r="I105" i="1" l="1"/>
  <c r="G106" i="1" s="1"/>
  <c r="J106" i="1" s="1"/>
  <c r="H106" i="1"/>
  <c r="I106" i="1" s="1"/>
  <c r="H107" i="1" l="1"/>
  <c r="I107" i="1" s="1"/>
  <c r="G107" i="1"/>
  <c r="J107" i="1" s="1"/>
  <c r="H108" i="1" l="1"/>
  <c r="I108" i="1" s="1"/>
  <c r="G108" i="1"/>
  <c r="J108" i="1" s="1"/>
  <c r="G109" i="1" l="1"/>
  <c r="J109" i="1" s="1"/>
  <c r="H109" i="1"/>
  <c r="I109" i="1" s="1"/>
  <c r="G110" i="1" l="1"/>
  <c r="J110" i="1" s="1"/>
  <c r="H110" i="1"/>
  <c r="I110" i="1" l="1"/>
  <c r="G111" i="1" s="1"/>
  <c r="J111" i="1" s="1"/>
  <c r="H111" i="1"/>
  <c r="I111" i="1" s="1"/>
  <c r="H112" i="1" l="1"/>
  <c r="I112" i="1" s="1"/>
  <c r="G112" i="1"/>
  <c r="J112" i="1" s="1"/>
  <c r="G113" i="1" l="1"/>
  <c r="J113" i="1" s="1"/>
  <c r="H113" i="1"/>
  <c r="I113" i="1" l="1"/>
  <c r="G114" i="1" s="1"/>
  <c r="J114" i="1" s="1"/>
  <c r="H114" i="1"/>
  <c r="I114" i="1" l="1"/>
  <c r="G115" i="1" s="1"/>
  <c r="J115" i="1" s="1"/>
  <c r="H115" i="1"/>
  <c r="I115" i="1" l="1"/>
  <c r="G116" i="1" s="1"/>
  <c r="J116" i="1" s="1"/>
  <c r="H116" i="1"/>
  <c r="I116" i="1" s="1"/>
</calcChain>
</file>

<file path=xl/sharedStrings.xml><?xml version="1.0" encoding="utf-8"?>
<sst xmlns="http://schemas.openxmlformats.org/spreadsheetml/2006/main" count="28" uniqueCount="10">
  <si>
    <t>default dt=1</t>
  </si>
  <si>
    <t>x</t>
  </si>
  <si>
    <t>y</t>
  </si>
  <si>
    <t>dx</t>
  </si>
  <si>
    <t>dy</t>
  </si>
  <si>
    <t>t</t>
  </si>
  <si>
    <t>default dt=1/5</t>
  </si>
  <si>
    <t>exact</t>
  </si>
  <si>
    <t>Jacobian matrix dt=1</t>
  </si>
  <si>
    <t>Jacobian matrix dt=1/2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</si>
</sst>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</a:t>
            </a:r>
            <a:r>
              <a:rPr lang="en-US" b="0"/>
              <a:t>r</a:t>
            </a:r>
            <a:r>
              <a:rPr lang="en-US"/>
              <a:t>/dt=&lt;y,x&gt;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Sheet1!$G$1</c:f>
              <c:strCache>
                <c:ptCount val="1"/>
                <c:pt idx="0">
                  <c:v>default dt=1/5</c:v>
                </c:pt>
              </c:strCache>
            </c:strRef>
          </c:tx>
          <c:marker>
            <c:symbol val="none"/>
          </c:marker>
          <c:trendline>
            <c:trendlineType val="log"/>
            <c:dispRSqr val="0"/>
            <c:dispEq val="0"/>
          </c:trendline>
          <c:xVal>
            <c:numRef>
              <c:f>Sheet1!$G$4:$G$74</c:f>
              <c:numCache>
                <c:formatCode>General</c:formatCode>
                <c:ptCount val="71"/>
                <c:pt idx="0">
                  <c:v>1</c:v>
                </c:pt>
                <c:pt idx="1">
                  <c:v>1</c:v>
                </c:pt>
                <c:pt idx="2">
                  <c:v>0.96</c:v>
                </c:pt>
                <c:pt idx="3">
                  <c:v>0.88</c:v>
                </c:pt>
                <c:pt idx="4">
                  <c:v>0.76159999999999994</c:v>
                </c:pt>
                <c:pt idx="5">
                  <c:v>0.60799999999999987</c:v>
                </c:pt>
                <c:pt idx="6">
                  <c:v>0.42393599999999987</c:v>
                </c:pt>
                <c:pt idx="7">
                  <c:v>0.21555199999999988</c:v>
                </c:pt>
                <c:pt idx="8">
                  <c:v>-9.7894400000001214E-3</c:v>
                </c:pt>
                <c:pt idx="9">
                  <c:v>-0.24375296000000013</c:v>
                </c:pt>
                <c:pt idx="10">
                  <c:v>-0.47732490240000014</c:v>
                </c:pt>
                <c:pt idx="11">
                  <c:v>-0.7011467264000002</c:v>
                </c:pt>
                <c:pt idx="12">
                  <c:v>-0.90587555430400024</c:v>
                </c:pt>
                <c:pt idx="13">
                  <c:v>-1.0825585131520001</c:v>
                </c:pt>
                <c:pt idx="14">
                  <c:v>-1.2230064498278401</c:v>
                </c:pt>
                <c:pt idx="15">
                  <c:v>-1.3201520459776002</c:v>
                </c:pt>
                <c:pt idx="16">
                  <c:v>-1.3683773841342466</c:v>
                </c:pt>
                <c:pt idx="17">
                  <c:v>-1.3637966404517889</c:v>
                </c:pt>
                <c:pt idx="18">
                  <c:v>-1.3044808014039615</c:v>
                </c:pt>
                <c:pt idx="19">
                  <c:v>-1.1906130967380624</c:v>
                </c:pt>
                <c:pt idx="20">
                  <c:v>-1.0245661600160048</c:v>
                </c:pt>
                <c:pt idx="21">
                  <c:v>-0.81089469942442471</c:v>
                </c:pt>
                <c:pt idx="22">
                  <c:v>-0.55624059243220447</c:v>
                </c:pt>
                <c:pt idx="23">
                  <c:v>-0.26915069746300724</c:v>
                </c:pt>
                <c:pt idx="24">
                  <c:v>4.018882120347822E-2</c:v>
                </c:pt>
                <c:pt idx="25">
                  <c:v>0.36029436776848395</c:v>
                </c:pt>
                <c:pt idx="26">
                  <c:v>0.6787923614853506</c:v>
                </c:pt>
                <c:pt idx="27">
                  <c:v>0.9828785804914778</c:v>
                </c:pt>
                <c:pt idx="28">
                  <c:v>1.2598131050381909</c:v>
                </c:pt>
                <c:pt idx="29">
                  <c:v>1.4974324863652451</c:v>
                </c:pt>
                <c:pt idx="30">
                  <c:v>1.6846593434907715</c:v>
                </c:pt>
                <c:pt idx="31">
                  <c:v>1.8119889011616881</c:v>
                </c:pt>
                <c:pt idx="32">
                  <c:v>1.8719320850929739</c:v>
                </c:pt>
                <c:pt idx="33">
                  <c:v>1.8593957129777923</c:v>
                </c:pt>
                <c:pt idx="34">
                  <c:v>1.7719820574588916</c:v>
                </c:pt>
                <c:pt idx="35">
                  <c:v>1.6101925734208793</c:v>
                </c:pt>
                <c:pt idx="36">
                  <c:v>1.3775238070845113</c:v>
                </c:pt>
                <c:pt idx="37">
                  <c:v>1.0804473378113082</c:v>
                </c:pt>
                <c:pt idx="38">
                  <c:v>0.72826991625472459</c:v>
                </c:pt>
                <c:pt idx="39">
                  <c:v>0.33287460118568868</c:v>
                </c:pt>
                <c:pt idx="40">
                  <c:v>-9.1651510533536207E-2</c:v>
                </c:pt>
                <c:pt idx="41">
                  <c:v>-0.52949260630018857</c:v>
                </c:pt>
                <c:pt idx="42">
                  <c:v>-0.96366764164549956</c:v>
                </c:pt>
                <c:pt idx="43">
                  <c:v>-1.3766629727388029</c:v>
                </c:pt>
                <c:pt idx="44">
                  <c:v>-1.7511115981662864</c:v>
                </c:pt>
                <c:pt idx="45">
                  <c:v>-2.0704937046842176</c:v>
                </c:pt>
                <c:pt idx="46">
                  <c:v>-2.3198313472754974</c:v>
                </c:pt>
                <c:pt idx="47">
                  <c:v>-2.4863492416794086</c:v>
                </c:pt>
                <c:pt idx="48">
                  <c:v>-2.5600738821922997</c:v>
                </c:pt>
                <c:pt idx="49">
                  <c:v>-2.5343445530380144</c:v>
                </c:pt>
                <c:pt idx="50">
                  <c:v>-2.4062122685960374</c:v>
                </c:pt>
                <c:pt idx="51">
                  <c:v>-2.1767062020325398</c:v>
                </c:pt>
                <c:pt idx="52">
                  <c:v>-1.8509516447252008</c:v>
                </c:pt>
                <c:pt idx="53">
                  <c:v>-1.4381288393365601</c:v>
                </c:pt>
                <c:pt idx="54">
                  <c:v>-0.95126796815891146</c:v>
                </c:pt>
                <c:pt idx="55">
                  <c:v>-0.40688194340780037</c:v>
                </c:pt>
                <c:pt idx="56">
                  <c:v>0.17555480006966717</c:v>
                </c:pt>
                <c:pt idx="57">
                  <c:v>0.7742668212834467</c:v>
                </c:pt>
                <c:pt idx="58">
                  <c:v>1.3659566504944396</c:v>
                </c:pt>
                <c:pt idx="59">
                  <c:v>1.9266758068540946</c:v>
                </c:pt>
                <c:pt idx="60">
                  <c:v>2.4327566971939723</c:v>
                </c:pt>
                <c:pt idx="61">
                  <c:v>2.8617705552596857</c:v>
                </c:pt>
                <c:pt idx="62">
                  <c:v>3.1934741454376403</c:v>
                </c:pt>
                <c:pt idx="63">
                  <c:v>3.4107069134052077</c:v>
                </c:pt>
                <c:pt idx="64">
                  <c:v>3.5002007155552692</c:v>
                </c:pt>
                <c:pt idx="65">
                  <c:v>3.4532662411691226</c:v>
                </c:pt>
                <c:pt idx="66">
                  <c:v>3.2663237381607653</c:v>
                </c:pt>
                <c:pt idx="67">
                  <c:v>2.9412505855056428</c:v>
                </c:pt>
                <c:pt idx="68">
                  <c:v>2.4855244833240899</c:v>
                </c:pt>
                <c:pt idx="69">
                  <c:v>1.9121483577223113</c:v>
                </c:pt>
                <c:pt idx="70">
                  <c:v>1.2393512527875692</c:v>
                </c:pt>
              </c:numCache>
            </c:numRef>
          </c:xVal>
          <c:yVal>
            <c:numRef>
              <c:f>Sheet1!$H$4:$H$74</c:f>
              <c:numCache>
                <c:formatCode>General</c:formatCode>
                <c:ptCount val="7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0.59200000000000008</c:v>
                </c:pt>
                <c:pt idx="4">
                  <c:v>0.76800000000000002</c:v>
                </c:pt>
                <c:pt idx="5">
                  <c:v>0.92032000000000003</c:v>
                </c:pt>
                <c:pt idx="6">
                  <c:v>1.04192</c:v>
                </c:pt>
                <c:pt idx="7">
                  <c:v>1.1267072</c:v>
                </c:pt>
                <c:pt idx="8">
                  <c:v>1.1698176</c:v>
                </c:pt>
                <c:pt idx="9">
                  <c:v>1.167859712</c:v>
                </c:pt>
                <c:pt idx="10">
                  <c:v>1.1191091200000001</c:v>
                </c:pt>
                <c:pt idx="11">
                  <c:v>1.02364413952</c:v>
                </c:pt>
                <c:pt idx="12">
                  <c:v>0.88341479423999991</c:v>
                </c:pt>
                <c:pt idx="13">
                  <c:v>0.70223968337919984</c:v>
                </c:pt>
                <c:pt idx="14">
                  <c:v>0.4857279807487998</c:v>
                </c:pt>
                <c:pt idx="15">
                  <c:v>0.24112669078323179</c:v>
                </c:pt>
                <c:pt idx="16">
                  <c:v>-2.2903718412288221E-2</c:v>
                </c:pt>
                <c:pt idx="17">
                  <c:v>-0.29657919523913756</c:v>
                </c:pt>
                <c:pt idx="18">
                  <c:v>-0.56933852332949542</c:v>
                </c:pt>
                <c:pt idx="19">
                  <c:v>-0.83023468361028774</c:v>
                </c:pt>
                <c:pt idx="20">
                  <c:v>-1.0683573029579003</c:v>
                </c:pt>
                <c:pt idx="21">
                  <c:v>-1.2732705349611013</c:v>
                </c:pt>
                <c:pt idx="22">
                  <c:v>-1.4354494748459863</c:v>
                </c:pt>
                <c:pt idx="23">
                  <c:v>-1.5466975933324272</c:v>
                </c:pt>
                <c:pt idx="24">
                  <c:v>-1.6005277328250287</c:v>
                </c:pt>
                <c:pt idx="25">
                  <c:v>-1.592489968584333</c:v>
                </c:pt>
                <c:pt idx="26">
                  <c:v>-1.5204310950306361</c:v>
                </c:pt>
                <c:pt idx="27">
                  <c:v>-1.3846726227335659</c:v>
                </c:pt>
                <c:pt idx="28">
                  <c:v>-1.1880969066352705</c:v>
                </c:pt>
                <c:pt idx="29">
                  <c:v>-0.93613428562763223</c:v>
                </c:pt>
                <c:pt idx="30">
                  <c:v>-0.63664778835458324</c:v>
                </c:pt>
                <c:pt idx="31">
                  <c:v>-0.29971591965642896</c:v>
                </c:pt>
                <c:pt idx="32">
                  <c:v>6.2681860575908632E-2</c:v>
                </c:pt>
                <c:pt idx="33">
                  <c:v>0.4370682775945034</c:v>
                </c:pt>
                <c:pt idx="34">
                  <c:v>0.80894742019006183</c:v>
                </c:pt>
                <c:pt idx="35">
                  <c:v>1.1633438316818401</c:v>
                </c:pt>
                <c:pt idx="36">
                  <c:v>1.4853823463660158</c:v>
                </c:pt>
                <c:pt idx="37">
                  <c:v>1.760887107782918</c:v>
                </c:pt>
                <c:pt idx="38">
                  <c:v>1.9769765753451796</c:v>
                </c:pt>
                <c:pt idx="39">
                  <c:v>2.1226305585961245</c:v>
                </c:pt>
                <c:pt idx="40">
                  <c:v>2.1892054788332622</c:v>
                </c:pt>
                <c:pt idx="41">
                  <c:v>2.1708751767265548</c:v>
                </c:pt>
                <c:pt idx="42">
                  <c:v>2.0649766554665172</c:v>
                </c:pt>
                <c:pt idx="43">
                  <c:v>1.8722431271374174</c:v>
                </c:pt>
                <c:pt idx="44">
                  <c:v>1.5969105325896567</c:v>
                </c:pt>
                <c:pt idx="45">
                  <c:v>1.2466882129563994</c:v>
                </c:pt>
                <c:pt idx="46">
                  <c:v>0.83258947201955591</c:v>
                </c:pt>
                <c:pt idx="47">
                  <c:v>0.36862320256445641</c:v>
                </c:pt>
                <c:pt idx="48">
                  <c:v>-0.12864664577142532</c:v>
                </c:pt>
                <c:pt idx="49">
                  <c:v>-0.6406614222098852</c:v>
                </c:pt>
                <c:pt idx="50">
                  <c:v>-1.147530332817488</c:v>
                </c:pt>
                <c:pt idx="51">
                  <c:v>-1.6287727865366954</c:v>
                </c:pt>
                <c:pt idx="52">
                  <c:v>-2.0641140269432032</c:v>
                </c:pt>
                <c:pt idx="53">
                  <c:v>-2.4343043558882433</c:v>
                </c:pt>
                <c:pt idx="54">
                  <c:v>-2.7219301237555555</c:v>
                </c:pt>
                <c:pt idx="55">
                  <c:v>-2.9121837173873377</c:v>
                </c:pt>
                <c:pt idx="56">
                  <c:v>-2.9935601060688977</c:v>
                </c:pt>
                <c:pt idx="57">
                  <c:v>-2.9584491460549645</c:v>
                </c:pt>
                <c:pt idx="58">
                  <c:v>-2.8035957817982751</c:v>
                </c:pt>
                <c:pt idx="59">
                  <c:v>-2.5304044516993871</c:v>
                </c:pt>
                <c:pt idx="60">
                  <c:v>-2.1450692903285682</c:v>
                </c:pt>
                <c:pt idx="61">
                  <c:v>-1.6585179508897738</c:v>
                </c:pt>
                <c:pt idx="62">
                  <c:v>-1.0861638398378366</c:v>
                </c:pt>
                <c:pt idx="63">
                  <c:v>-0.44746901075030854</c:v>
                </c:pt>
                <c:pt idx="64">
                  <c:v>0.23467237193073298</c:v>
                </c:pt>
                <c:pt idx="65">
                  <c:v>0.93471251504178687</c:v>
                </c:pt>
                <c:pt idx="66">
                  <c:v>1.6253657632756116</c:v>
                </c:pt>
                <c:pt idx="67">
                  <c:v>2.2786305109077647</c:v>
                </c:pt>
                <c:pt idx="68">
                  <c:v>2.866880628008893</c:v>
                </c:pt>
                <c:pt idx="69">
                  <c:v>3.3639855246737111</c:v>
                </c:pt>
                <c:pt idx="70">
                  <c:v>3.7464151962181735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Sheet1!$N$1</c:f>
              <c:strCache>
                <c:ptCount val="1"/>
                <c:pt idx="0">
                  <c:v>Jacobian matrix dt=1</c:v>
                </c:pt>
              </c:strCache>
            </c:strRef>
          </c:tx>
          <c:marker>
            <c:symbol val="none"/>
          </c:marker>
          <c:xVal>
            <c:numRef>
              <c:f>Sheet1!$N$4:$N$17</c:f>
              <c:numCache>
                <c:formatCode>General</c:formatCode>
                <c:ptCount val="14"/>
                <c:pt idx="0">
                  <c:v>1</c:v>
                </c:pt>
                <c:pt idx="1">
                  <c:v>0.5</c:v>
                </c:pt>
                <c:pt idx="2">
                  <c:v>-0.75</c:v>
                </c:pt>
                <c:pt idx="3">
                  <c:v>-1.375</c:v>
                </c:pt>
                <c:pt idx="4">
                  <c:v>-0.4375</c:v>
                </c:pt>
                <c:pt idx="5">
                  <c:v>1.28125</c:v>
                </c:pt>
                <c:pt idx="6">
                  <c:v>1.828125</c:v>
                </c:pt>
                <c:pt idx="7">
                  <c:v>0.2265625</c:v>
                </c:pt>
                <c:pt idx="8">
                  <c:v>-2.05859375</c:v>
                </c:pt>
                <c:pt idx="9">
                  <c:v>-2.341796875</c:v>
                </c:pt>
                <c:pt idx="10">
                  <c:v>0.2314453125</c:v>
                </c:pt>
                <c:pt idx="11">
                  <c:v>3.15869140625</c:v>
                </c:pt>
                <c:pt idx="12">
                  <c:v>2.869384765625</c:v>
                </c:pt>
                <c:pt idx="13">
                  <c:v>-1.0789794921875</c:v>
                </c:pt>
              </c:numCache>
            </c:numRef>
          </c:xVal>
          <c:yVal>
            <c:numRef>
              <c:f>Sheet1!$O$4:$O$17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-0.25</c:v>
                </c:pt>
                <c:pt idx="4">
                  <c:v>-1.5</c:v>
                </c:pt>
                <c:pt idx="5">
                  <c:v>-1.1875</c:v>
                </c:pt>
                <c:pt idx="6">
                  <c:v>0.6875</c:v>
                </c:pt>
                <c:pt idx="7">
                  <c:v>2.171875</c:v>
                </c:pt>
                <c:pt idx="8">
                  <c:v>1.3125</c:v>
                </c:pt>
                <c:pt idx="9">
                  <c:v>-1.40234375</c:v>
                </c:pt>
                <c:pt idx="10">
                  <c:v>-3.04296875</c:v>
                </c:pt>
                <c:pt idx="11">
                  <c:v>-1.2900390625</c:v>
                </c:pt>
                <c:pt idx="12">
                  <c:v>2.513671875</c:v>
                </c:pt>
                <c:pt idx="13">
                  <c:v>4.126220703125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Sheet1!$U$1</c:f>
              <c:strCache>
                <c:ptCount val="1"/>
                <c:pt idx="0">
                  <c:v>Jacobian matrix dt=1/2</c:v>
                </c:pt>
              </c:strCache>
            </c:strRef>
          </c:tx>
          <c:marker>
            <c:symbol val="none"/>
          </c:marker>
          <c:xVal>
            <c:numRef>
              <c:f>Sheet1!$U$4:$U$30</c:f>
              <c:numCache>
                <c:formatCode>General</c:formatCode>
                <c:ptCount val="27"/>
                <c:pt idx="0">
                  <c:v>1</c:v>
                </c:pt>
                <c:pt idx="1">
                  <c:v>0.875</c:v>
                </c:pt>
                <c:pt idx="2">
                  <c:v>0.515625</c:v>
                </c:pt>
                <c:pt idx="3">
                  <c:v>1.3671875E-2</c:v>
                </c:pt>
                <c:pt idx="4">
                  <c:v>-0.499755859375</c:v>
                </c:pt>
                <c:pt idx="5">
                  <c:v>-0.888458251953125</c:v>
                </c:pt>
                <c:pt idx="6">
                  <c:v>-1.0472373962402344</c:v>
                </c:pt>
                <c:pt idx="7">
                  <c:v>-0.93032503128051758</c:v>
                </c:pt>
                <c:pt idx="8">
                  <c:v>-0.56446832418441772</c:v>
                </c:pt>
                <c:pt idx="9">
                  <c:v>-4.2958207428455353E-2</c:v>
                </c:pt>
                <c:pt idx="10">
                  <c:v>0.49811127875000238</c:v>
                </c:pt>
                <c:pt idx="11">
                  <c:v>0.91532416723202914</c:v>
                </c:pt>
                <c:pt idx="12">
                  <c:v>1.0959230251755798</c:v>
                </c:pt>
                <c:pt idx="13">
                  <c:v>0.9882391867122351</c:v>
                </c:pt>
                <c:pt idx="14">
                  <c:v>0.61637175430246316</c:v>
                </c:pt>
                <c:pt idx="15">
                  <c:v>7.497014602469676E-2</c:v>
                </c:pt>
                <c:pt idx="16">
                  <c:v>-0.49480480742021982</c:v>
                </c:pt>
                <c:pt idx="17">
                  <c:v>-0.94204996754171733</c:v>
                </c:pt>
                <c:pt idx="18">
                  <c:v>-1.1460513106618446</c:v>
                </c:pt>
                <c:pt idx="19">
                  <c:v>-1.0488202953736714</c:v>
                </c:pt>
                <c:pt idx="20">
                  <c:v>-0.67147715451298895</c:v>
                </c:pt>
                <c:pt idx="21">
                  <c:v>-0.10987690790884574</c:v>
                </c:pt>
                <c:pt idx="22">
                  <c:v>0.4896843962117744</c:v>
                </c:pt>
                <c:pt idx="23">
                  <c:v>0.96854142796552667</c:v>
                </c:pt>
                <c:pt idx="24">
                  <c:v>1.1976117840370883</c:v>
                </c:pt>
                <c:pt idx="25">
                  <c:v>1.1121457342874166</c:v>
                </c:pt>
                <c:pt idx="26">
                  <c:v>0.7299305668403111</c:v>
                </c:pt>
              </c:numCache>
            </c:numRef>
          </c:xVal>
          <c:yVal>
            <c:numRef>
              <c:f>Sheet1!$V$4:$V$30</c:f>
              <c:numCache>
                <c:formatCode>General</c:formatCode>
                <c:ptCount val="27"/>
                <c:pt idx="0">
                  <c:v>0</c:v>
                </c:pt>
                <c:pt idx="1">
                  <c:v>0.5</c:v>
                </c:pt>
                <c:pt idx="2">
                  <c:v>0.875</c:v>
                </c:pt>
                <c:pt idx="3">
                  <c:v>1.0234375</c:v>
                </c:pt>
                <c:pt idx="4">
                  <c:v>0.90234375</c:v>
                </c:pt>
                <c:pt idx="5">
                  <c:v>0.5396728515625</c:v>
                </c:pt>
                <c:pt idx="6">
                  <c:v>2.7984619140625E-2</c:v>
                </c:pt>
                <c:pt idx="7">
                  <c:v>-0.49913215637207031</c:v>
                </c:pt>
                <c:pt idx="8">
                  <c:v>-0.90190315246582031</c:v>
                </c:pt>
                <c:pt idx="9">
                  <c:v>-1.0713994204998016</c:v>
                </c:pt>
                <c:pt idx="10">
                  <c:v>-0.95895359665155411</c:v>
                </c:pt>
                <c:pt idx="11">
                  <c:v>-0.59002875769510865</c:v>
                </c:pt>
                <c:pt idx="12">
                  <c:v>-5.8613079367205501E-2</c:v>
                </c:pt>
                <c:pt idx="13">
                  <c:v>0.4966750681414851</c:v>
                </c:pt>
                <c:pt idx="14">
                  <c:v>0.92871027797991701</c:v>
                </c:pt>
                <c:pt idx="15">
                  <c:v>1.120807370383659</c:v>
                </c:pt>
                <c:pt idx="16">
                  <c:v>1.01819152209805</c:v>
                </c:pt>
                <c:pt idx="17">
                  <c:v>0.64351517812568382</c:v>
                </c:pt>
                <c:pt idx="18">
                  <c:v>9.2050797089114678E-2</c:v>
                </c:pt>
                <c:pt idx="19">
                  <c:v>-0.49248120787794702</c:v>
                </c:pt>
                <c:pt idx="20">
                  <c:v>-0.95533120458003928</c:v>
                </c:pt>
                <c:pt idx="21">
                  <c:v>-1.1716533812640288</c:v>
                </c:pt>
                <c:pt idx="22">
                  <c:v>-1.0801351625604481</c:v>
                </c:pt>
                <c:pt idx="23">
                  <c:v>-0.70027606913450491</c:v>
                </c:pt>
                <c:pt idx="24">
                  <c:v>-0.12847084650992846</c:v>
                </c:pt>
                <c:pt idx="25">
                  <c:v>0.48639390132235683</c:v>
                </c:pt>
                <c:pt idx="26">
                  <c:v>0.98166753080077052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Sheet1!$AA$1</c:f>
              <c:strCache>
                <c:ptCount val="1"/>
                <c:pt idx="0">
                  <c:v>exact</c:v>
                </c:pt>
              </c:strCache>
            </c:strRef>
          </c:tx>
          <c:marker>
            <c:symbol val="none"/>
          </c:marker>
          <c:xVal>
            <c:numRef>
              <c:f>Sheet1!$AA$4:$AA$31</c:f>
              <c:numCache>
                <c:formatCode>General</c:formatCode>
                <c:ptCount val="28"/>
                <c:pt idx="0">
                  <c:v>0.54030230586813977</c:v>
                </c:pt>
                <c:pt idx="1">
                  <c:v>7.0737201667702906E-2</c:v>
                </c:pt>
                <c:pt idx="2">
                  <c:v>-0.41614683654714241</c:v>
                </c:pt>
                <c:pt idx="3">
                  <c:v>-0.8011436155469337</c:v>
                </c:pt>
                <c:pt idx="4">
                  <c:v>-0.98999249660044542</c:v>
                </c:pt>
                <c:pt idx="5">
                  <c:v>-0.93645668729079634</c:v>
                </c:pt>
                <c:pt idx="6">
                  <c:v>-0.65364362086361194</c:v>
                </c:pt>
                <c:pt idx="7">
                  <c:v>-0.2107957994307797</c:v>
                </c:pt>
                <c:pt idx="8">
                  <c:v>0.28366218546322625</c:v>
                </c:pt>
                <c:pt idx="9">
                  <c:v>0.70866977429125999</c:v>
                </c:pt>
                <c:pt idx="10">
                  <c:v>0.96017028665036597</c:v>
                </c:pt>
                <c:pt idx="11">
                  <c:v>0.97658762572802349</c:v>
                </c:pt>
                <c:pt idx="12">
                  <c:v>0.7539022543433046</c:v>
                </c:pt>
                <c:pt idx="13">
                  <c:v>0.34663531783502582</c:v>
                </c:pt>
                <c:pt idx="14">
                  <c:v>-0.14550003380861354</c:v>
                </c:pt>
                <c:pt idx="15">
                  <c:v>-0.60201190268482363</c:v>
                </c:pt>
                <c:pt idx="16">
                  <c:v>-0.91113026188467694</c:v>
                </c:pt>
                <c:pt idx="17">
                  <c:v>-0.99717215619637845</c:v>
                </c:pt>
                <c:pt idx="18">
                  <c:v>-0.83907152907645244</c:v>
                </c:pt>
                <c:pt idx="19">
                  <c:v>-0.47553692799599251</c:v>
                </c:pt>
                <c:pt idx="20">
                  <c:v>4.4256979880507854E-3</c:v>
                </c:pt>
                <c:pt idx="21">
                  <c:v>0.48330475875300588</c:v>
                </c:pt>
                <c:pt idx="22">
                  <c:v>0.84385395873249214</c:v>
                </c:pt>
                <c:pt idx="23">
                  <c:v>0.99779827917858066</c:v>
                </c:pt>
                <c:pt idx="24">
                  <c:v>0.90744678145019619</c:v>
                </c:pt>
                <c:pt idx="25">
                  <c:v>0.59492066330989202</c:v>
                </c:pt>
                <c:pt idx="26">
                  <c:v>0.13673721820783361</c:v>
                </c:pt>
                <c:pt idx="27">
                  <c:v>-0.35492426678870498</c:v>
                </c:pt>
              </c:numCache>
            </c:numRef>
          </c:xVal>
          <c:yVal>
            <c:numRef>
              <c:f>Sheet1!$AB$4:$AB$31</c:f>
              <c:numCache>
                <c:formatCode>General</c:formatCode>
                <c:ptCount val="28"/>
                <c:pt idx="0">
                  <c:v>0.8414709848078965</c:v>
                </c:pt>
                <c:pt idx="1">
                  <c:v>0.99749498660405445</c:v>
                </c:pt>
                <c:pt idx="2">
                  <c:v>0.90929742682568171</c:v>
                </c:pt>
                <c:pt idx="3">
                  <c:v>0.59847214410395655</c:v>
                </c:pt>
                <c:pt idx="4">
                  <c:v>0.14112000805986721</c:v>
                </c:pt>
                <c:pt idx="5">
                  <c:v>-0.35078322768961984</c:v>
                </c:pt>
                <c:pt idx="6">
                  <c:v>-0.7568024953079282</c:v>
                </c:pt>
                <c:pt idx="7">
                  <c:v>-0.97753011766509701</c:v>
                </c:pt>
                <c:pt idx="8">
                  <c:v>-0.95892427466313845</c:v>
                </c:pt>
                <c:pt idx="9">
                  <c:v>-0.70554032557039192</c:v>
                </c:pt>
                <c:pt idx="10">
                  <c:v>-0.27941549819892586</c:v>
                </c:pt>
                <c:pt idx="11">
                  <c:v>0.21511998808781552</c:v>
                </c:pt>
                <c:pt idx="12">
                  <c:v>0.65698659871878906</c:v>
                </c:pt>
                <c:pt idx="13">
                  <c:v>0.9379999767747389</c:v>
                </c:pt>
                <c:pt idx="14">
                  <c:v>0.98935824662338179</c:v>
                </c:pt>
                <c:pt idx="15">
                  <c:v>0.79848711262349026</c:v>
                </c:pt>
                <c:pt idx="16">
                  <c:v>0.41211848524175659</c:v>
                </c:pt>
                <c:pt idx="17">
                  <c:v>-7.5151120461809301E-2</c:v>
                </c:pt>
                <c:pt idx="18">
                  <c:v>-0.54402111088936977</c:v>
                </c:pt>
                <c:pt idx="19">
                  <c:v>-0.87969575997167004</c:v>
                </c:pt>
                <c:pt idx="20">
                  <c:v>-0.99999020655070348</c:v>
                </c:pt>
                <c:pt idx="21">
                  <c:v>-0.87545217468842851</c:v>
                </c:pt>
                <c:pt idx="22">
                  <c:v>-0.53657291800043494</c:v>
                </c:pt>
                <c:pt idx="23">
                  <c:v>-6.6321897351200684E-2</c:v>
                </c:pt>
                <c:pt idx="24">
                  <c:v>0.42016703682664092</c:v>
                </c:pt>
                <c:pt idx="25">
                  <c:v>0.80378442655162097</c:v>
                </c:pt>
                <c:pt idx="26">
                  <c:v>0.99060735569487035</c:v>
                </c:pt>
                <c:pt idx="27">
                  <c:v>0.93489505552468299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56288"/>
        <c:axId val="200157824"/>
      </c:scatterChart>
      <c:valAx>
        <c:axId val="20015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157824"/>
        <c:crosses val="autoZero"/>
        <c:crossBetween val="midCat"/>
      </c:valAx>
      <c:valAx>
        <c:axId val="20015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156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390525</xdr:colOff>
      <xdr:row>18</xdr:row>
      <xdr:rowOff>100012</xdr:rowOff>
    </xdr:from>
    <xdr:to>
      <xdr:col>19</xdr:col>
      <xdr:colOff>85725</xdr:colOff>
      <xdr:row>32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abSelected="1" topLeftCell="B10" workbookViewId="0">
      <selection activeCell="U2" sqref="U2"/>
    </sheetView>
  </sheetViews>
  <sheetFormatPr defaultRowHeight="14.4" x14ac:dyDescent="0.3"/>
  <cols>
    <col min="1" max="1" width="11.6640625" bestFit="1" customWidth="1"/>
  </cols>
  <sheetData>
    <row r="1" spans="1:29" ht="15" x14ac:dyDescent="0.25">
      <c r="A1" t="s">
        <v>0</v>
      </c>
      <c r="G1" t="s">
        <v>6</v>
      </c>
      <c r="N1" t="s">
        <v>8</v>
      </c>
      <c r="U1" t="s">
        <v>9</v>
      </c>
      <c r="AA1" t="s">
        <v>7</v>
      </c>
    </row>
    <row r="3" spans="1:29" ht="15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G3" t="s">
        <v>1</v>
      </c>
      <c r="H3" t="s">
        <v>2</v>
      </c>
      <c r="I3" t="s">
        <v>3</v>
      </c>
      <c r="J3" t="s">
        <v>4</v>
      </c>
      <c r="K3" t="s">
        <v>5</v>
      </c>
      <c r="N3" t="s">
        <v>1</v>
      </c>
      <c r="O3" t="s">
        <v>2</v>
      </c>
      <c r="P3" t="s">
        <v>3</v>
      </c>
      <c r="Q3" t="s">
        <v>4</v>
      </c>
      <c r="R3" t="s">
        <v>5</v>
      </c>
      <c r="U3" t="s">
        <v>1</v>
      </c>
      <c r="V3" t="s">
        <v>2</v>
      </c>
      <c r="W3" t="s">
        <v>3</v>
      </c>
      <c r="X3" t="s">
        <v>4</v>
      </c>
      <c r="Y3" t="s">
        <v>5</v>
      </c>
      <c r="AA3" t="s">
        <v>1</v>
      </c>
      <c r="AB3" t="s">
        <v>2</v>
      </c>
      <c r="AC3" t="s">
        <v>5</v>
      </c>
    </row>
    <row r="4" spans="1:29" ht="15" x14ac:dyDescent="0.25">
      <c r="A4">
        <v>1</v>
      </c>
      <c r="B4">
        <v>0</v>
      </c>
      <c r="C4">
        <f>-B4</f>
        <v>0</v>
      </c>
      <c r="D4">
        <f>A4</f>
        <v>1</v>
      </c>
      <c r="E4">
        <v>1</v>
      </c>
      <c r="G4">
        <v>1</v>
      </c>
      <c r="H4">
        <v>0</v>
      </c>
      <c r="I4">
        <f>-H4/5</f>
        <v>0</v>
      </c>
      <c r="J4">
        <f>G4/5</f>
        <v>0.2</v>
      </c>
      <c r="K4">
        <v>0</v>
      </c>
      <c r="N4">
        <v>1</v>
      </c>
      <c r="O4">
        <v>0</v>
      </c>
      <c r="P4">
        <f>-O4-N4/2</f>
        <v>-0.5</v>
      </c>
      <c r="Q4">
        <f>N4-O4/2</f>
        <v>1</v>
      </c>
      <c r="R4">
        <v>1</v>
      </c>
      <c r="U4">
        <v>1</v>
      </c>
      <c r="V4">
        <v>0</v>
      </c>
      <c r="W4">
        <f>-V4/2-U4/8</f>
        <v>-0.125</v>
      </c>
      <c r="X4">
        <f>U4/2-V4/8</f>
        <v>0.5</v>
      </c>
      <c r="Y4">
        <v>1</v>
      </c>
      <c r="AA4">
        <f>COS(AC4)</f>
        <v>0.54030230586813977</v>
      </c>
      <c r="AB4">
        <f>SIN(AC4)</f>
        <v>0.8414709848078965</v>
      </c>
      <c r="AC4">
        <v>1</v>
      </c>
    </row>
    <row r="5" spans="1:29" ht="15" x14ac:dyDescent="0.25">
      <c r="A5">
        <f t="shared" ref="A5:B8" si="0">A4+C4</f>
        <v>1</v>
      </c>
      <c r="B5">
        <f t="shared" si="0"/>
        <v>1</v>
      </c>
      <c r="C5">
        <f>-B5</f>
        <v>-1</v>
      </c>
      <c r="D5">
        <f>A5</f>
        <v>1</v>
      </c>
      <c r="E5">
        <v>2</v>
      </c>
      <c r="G5">
        <f t="shared" ref="G5:H8" si="1">G4+I4</f>
        <v>1</v>
      </c>
      <c r="H5">
        <f t="shared" si="1"/>
        <v>0.2</v>
      </c>
      <c r="I5">
        <f t="shared" ref="I5:I68" si="2">-H5/5</f>
        <v>-0.04</v>
      </c>
      <c r="J5">
        <f t="shared" ref="J5:J68" si="3">G5/5</f>
        <v>0.2</v>
      </c>
      <c r="K5">
        <f>K4+1/5</f>
        <v>0.2</v>
      </c>
      <c r="N5">
        <f t="shared" ref="N5:O8" si="4">N4+P4</f>
        <v>0.5</v>
      </c>
      <c r="O5">
        <f t="shared" si="4"/>
        <v>1</v>
      </c>
      <c r="P5">
        <f t="shared" ref="P5:P17" si="5">-O5-N5/2</f>
        <v>-1.25</v>
      </c>
      <c r="Q5">
        <f t="shared" ref="Q5:Q17" si="6">N5-O5/2</f>
        <v>0</v>
      </c>
      <c r="R5">
        <v>2</v>
      </c>
      <c r="U5">
        <f t="shared" ref="U5:U17" si="7">U4+W4</f>
        <v>0.875</v>
      </c>
      <c r="V5">
        <f t="shared" ref="V5:V17" si="8">V4+X4</f>
        <v>0.5</v>
      </c>
      <c r="W5">
        <f t="shared" ref="W5:W17" si="9">-V5/2-U5/8</f>
        <v>-0.359375</v>
      </c>
      <c r="X5">
        <f t="shared" ref="X5:X17" si="10">U5/2-V5/8</f>
        <v>0.375</v>
      </c>
      <c r="Y5">
        <f>Y4+1/2</f>
        <v>1.5</v>
      </c>
      <c r="AA5">
        <f t="shared" ref="AA5:AA31" si="11">COS(AC5)</f>
        <v>7.0737201667702906E-2</v>
      </c>
      <c r="AB5">
        <f t="shared" ref="AB5:AB31" si="12">SIN(AC5)</f>
        <v>0.99749498660405445</v>
      </c>
      <c r="AC5">
        <f>AC4+1/2</f>
        <v>1.5</v>
      </c>
    </row>
    <row r="6" spans="1:29" ht="15" x14ac:dyDescent="0.25">
      <c r="A6">
        <f t="shared" si="0"/>
        <v>0</v>
      </c>
      <c r="B6">
        <f t="shared" si="0"/>
        <v>2</v>
      </c>
      <c r="C6">
        <f>-B6</f>
        <v>-2</v>
      </c>
      <c r="D6">
        <f>A6</f>
        <v>0</v>
      </c>
      <c r="E6">
        <v>3</v>
      </c>
      <c r="G6">
        <f t="shared" si="1"/>
        <v>0.96</v>
      </c>
      <c r="H6">
        <f t="shared" si="1"/>
        <v>0.4</v>
      </c>
      <c r="I6">
        <f t="shared" si="2"/>
        <v>-0.08</v>
      </c>
      <c r="J6">
        <f t="shared" si="3"/>
        <v>0.192</v>
      </c>
      <c r="K6">
        <f t="shared" ref="K6:K69" si="13">K5+1/5</f>
        <v>0.4</v>
      </c>
      <c r="N6">
        <f t="shared" si="4"/>
        <v>-0.75</v>
      </c>
      <c r="O6">
        <f t="shared" si="4"/>
        <v>1</v>
      </c>
      <c r="P6">
        <f t="shared" si="5"/>
        <v>-0.625</v>
      </c>
      <c r="Q6">
        <f t="shared" si="6"/>
        <v>-1.25</v>
      </c>
      <c r="R6">
        <v>3</v>
      </c>
      <c r="U6">
        <f t="shared" si="7"/>
        <v>0.515625</v>
      </c>
      <c r="V6">
        <f t="shared" si="8"/>
        <v>0.875</v>
      </c>
      <c r="W6">
        <f t="shared" si="9"/>
        <v>-0.501953125</v>
      </c>
      <c r="X6">
        <f t="shared" si="10"/>
        <v>0.1484375</v>
      </c>
      <c r="Y6">
        <f t="shared" ref="Y6:Y31" si="14">Y5+1/2</f>
        <v>2</v>
      </c>
      <c r="AA6">
        <f t="shared" si="11"/>
        <v>-0.41614683654714241</v>
      </c>
      <c r="AB6">
        <f t="shared" si="12"/>
        <v>0.90929742682568171</v>
      </c>
      <c r="AC6">
        <f t="shared" ref="AC6:AC31" si="15">AC5+1/2</f>
        <v>2</v>
      </c>
    </row>
    <row r="7" spans="1:29" ht="15" x14ac:dyDescent="0.25">
      <c r="A7">
        <f t="shared" si="0"/>
        <v>-2</v>
      </c>
      <c r="B7">
        <f t="shared" si="0"/>
        <v>2</v>
      </c>
      <c r="C7">
        <f>-B7</f>
        <v>-2</v>
      </c>
      <c r="D7">
        <f>A7</f>
        <v>-2</v>
      </c>
      <c r="E7">
        <v>4</v>
      </c>
      <c r="G7">
        <f t="shared" si="1"/>
        <v>0.88</v>
      </c>
      <c r="H7">
        <f t="shared" si="1"/>
        <v>0.59200000000000008</v>
      </c>
      <c r="I7">
        <f t="shared" si="2"/>
        <v>-0.11840000000000002</v>
      </c>
      <c r="J7">
        <f t="shared" si="3"/>
        <v>0.17599999999999999</v>
      </c>
      <c r="K7">
        <f t="shared" si="13"/>
        <v>0.60000000000000009</v>
      </c>
      <c r="N7">
        <f t="shared" si="4"/>
        <v>-1.375</v>
      </c>
      <c r="O7">
        <f t="shared" si="4"/>
        <v>-0.25</v>
      </c>
      <c r="P7">
        <f t="shared" si="5"/>
        <v>0.9375</v>
      </c>
      <c r="Q7">
        <f t="shared" si="6"/>
        <v>-1.25</v>
      </c>
      <c r="R7">
        <v>4</v>
      </c>
      <c r="U7">
        <f t="shared" si="7"/>
        <v>1.3671875E-2</v>
      </c>
      <c r="V7">
        <f t="shared" si="8"/>
        <v>1.0234375</v>
      </c>
      <c r="W7">
        <f t="shared" si="9"/>
        <v>-0.513427734375</v>
      </c>
      <c r="X7">
        <f t="shared" si="10"/>
        <v>-0.12109375</v>
      </c>
      <c r="Y7">
        <f t="shared" si="14"/>
        <v>2.5</v>
      </c>
      <c r="AA7">
        <f t="shared" si="11"/>
        <v>-0.8011436155469337</v>
      </c>
      <c r="AB7">
        <f t="shared" si="12"/>
        <v>0.59847214410395655</v>
      </c>
      <c r="AC7">
        <f t="shared" si="15"/>
        <v>2.5</v>
      </c>
    </row>
    <row r="8" spans="1:29" ht="15" x14ac:dyDescent="0.25">
      <c r="A8">
        <f t="shared" si="0"/>
        <v>-4</v>
      </c>
      <c r="B8">
        <f t="shared" si="0"/>
        <v>0</v>
      </c>
      <c r="C8">
        <f>-B8</f>
        <v>0</v>
      </c>
      <c r="D8">
        <f>A8</f>
        <v>-4</v>
      </c>
      <c r="E8">
        <v>5</v>
      </c>
      <c r="G8">
        <f t="shared" si="1"/>
        <v>0.76159999999999994</v>
      </c>
      <c r="H8">
        <f t="shared" si="1"/>
        <v>0.76800000000000002</v>
      </c>
      <c r="I8">
        <f t="shared" si="2"/>
        <v>-0.15360000000000001</v>
      </c>
      <c r="J8">
        <f t="shared" si="3"/>
        <v>0.15231999999999998</v>
      </c>
      <c r="K8">
        <f t="shared" si="13"/>
        <v>0.8</v>
      </c>
      <c r="N8">
        <f t="shared" si="4"/>
        <v>-0.4375</v>
      </c>
      <c r="O8">
        <f t="shared" si="4"/>
        <v>-1.5</v>
      </c>
      <c r="P8">
        <f t="shared" si="5"/>
        <v>1.71875</v>
      </c>
      <c r="Q8">
        <f t="shared" si="6"/>
        <v>0.3125</v>
      </c>
      <c r="R8">
        <v>5</v>
      </c>
      <c r="U8">
        <f t="shared" si="7"/>
        <v>-0.499755859375</v>
      </c>
      <c r="V8">
        <f t="shared" si="8"/>
        <v>0.90234375</v>
      </c>
      <c r="W8">
        <f t="shared" si="9"/>
        <v>-0.388702392578125</v>
      </c>
      <c r="X8">
        <f t="shared" si="10"/>
        <v>-0.3626708984375</v>
      </c>
      <c r="Y8">
        <f t="shared" si="14"/>
        <v>3</v>
      </c>
      <c r="AA8">
        <f t="shared" si="11"/>
        <v>-0.98999249660044542</v>
      </c>
      <c r="AB8">
        <f t="shared" si="12"/>
        <v>0.14112000805986721</v>
      </c>
      <c r="AC8">
        <f t="shared" si="15"/>
        <v>3</v>
      </c>
    </row>
    <row r="9" spans="1:29" ht="15" x14ac:dyDescent="0.25">
      <c r="A9">
        <f t="shared" ref="A9:A17" si="16">A8+C8</f>
        <v>-4</v>
      </c>
      <c r="B9">
        <f t="shared" ref="B9:B17" si="17">B8+D8</f>
        <v>-4</v>
      </c>
      <c r="C9">
        <f t="shared" ref="C9:C17" si="18">-B9</f>
        <v>4</v>
      </c>
      <c r="D9">
        <f t="shared" ref="D9:D17" si="19">A9</f>
        <v>-4</v>
      </c>
      <c r="E9">
        <v>6</v>
      </c>
      <c r="G9">
        <f t="shared" ref="G9:G18" si="20">G8+I8</f>
        <v>0.60799999999999987</v>
      </c>
      <c r="H9">
        <f t="shared" ref="H9:H18" si="21">H8+J8</f>
        <v>0.92032000000000003</v>
      </c>
      <c r="I9">
        <f t="shared" si="2"/>
        <v>-0.18406400000000001</v>
      </c>
      <c r="J9">
        <f t="shared" si="3"/>
        <v>0.12159999999999997</v>
      </c>
      <c r="K9">
        <f t="shared" si="13"/>
        <v>1</v>
      </c>
      <c r="N9">
        <f t="shared" ref="N9:N17" si="22">N8+P8</f>
        <v>1.28125</v>
      </c>
      <c r="O9">
        <f t="shared" ref="O9:O17" si="23">O8+Q8</f>
        <v>-1.1875</v>
      </c>
      <c r="P9">
        <f t="shared" si="5"/>
        <v>0.546875</v>
      </c>
      <c r="Q9">
        <f t="shared" si="6"/>
        <v>1.875</v>
      </c>
      <c r="R9">
        <v>6</v>
      </c>
      <c r="U9">
        <f t="shared" si="7"/>
        <v>-0.888458251953125</v>
      </c>
      <c r="V9">
        <f t="shared" si="8"/>
        <v>0.5396728515625</v>
      </c>
      <c r="W9">
        <f t="shared" si="9"/>
        <v>-0.15877914428710938</v>
      </c>
      <c r="X9">
        <f t="shared" si="10"/>
        <v>-0.511688232421875</v>
      </c>
      <c r="Y9">
        <f t="shared" si="14"/>
        <v>3.5</v>
      </c>
      <c r="AA9">
        <f t="shared" si="11"/>
        <v>-0.93645668729079634</v>
      </c>
      <c r="AB9">
        <f t="shared" si="12"/>
        <v>-0.35078322768961984</v>
      </c>
      <c r="AC9">
        <f t="shared" si="15"/>
        <v>3.5</v>
      </c>
    </row>
    <row r="10" spans="1:29" ht="15" x14ac:dyDescent="0.25">
      <c r="A10">
        <f t="shared" si="16"/>
        <v>0</v>
      </c>
      <c r="B10">
        <f t="shared" si="17"/>
        <v>-8</v>
      </c>
      <c r="C10">
        <f t="shared" si="18"/>
        <v>8</v>
      </c>
      <c r="D10">
        <f t="shared" si="19"/>
        <v>0</v>
      </c>
      <c r="E10">
        <v>7</v>
      </c>
      <c r="G10">
        <f t="shared" si="20"/>
        <v>0.42393599999999987</v>
      </c>
      <c r="H10">
        <f t="shared" si="21"/>
        <v>1.04192</v>
      </c>
      <c r="I10">
        <f t="shared" si="2"/>
        <v>-0.20838399999999999</v>
      </c>
      <c r="J10">
        <f t="shared" si="3"/>
        <v>8.4787199999999979E-2</v>
      </c>
      <c r="K10">
        <f t="shared" si="13"/>
        <v>1.2</v>
      </c>
      <c r="N10">
        <f t="shared" si="22"/>
        <v>1.828125</v>
      </c>
      <c r="O10">
        <f t="shared" si="23"/>
        <v>0.6875</v>
      </c>
      <c r="P10">
        <f t="shared" si="5"/>
        <v>-1.6015625</v>
      </c>
      <c r="Q10">
        <f t="shared" si="6"/>
        <v>1.484375</v>
      </c>
      <c r="R10">
        <v>7</v>
      </c>
      <c r="U10">
        <f t="shared" si="7"/>
        <v>-1.0472373962402344</v>
      </c>
      <c r="V10">
        <f t="shared" si="8"/>
        <v>2.7984619140625E-2</v>
      </c>
      <c r="W10">
        <f t="shared" si="9"/>
        <v>0.1169123649597168</v>
      </c>
      <c r="X10">
        <f t="shared" si="10"/>
        <v>-0.52711677551269531</v>
      </c>
      <c r="Y10">
        <f t="shared" si="14"/>
        <v>4</v>
      </c>
      <c r="AA10">
        <f t="shared" si="11"/>
        <v>-0.65364362086361194</v>
      </c>
      <c r="AB10">
        <f t="shared" si="12"/>
        <v>-0.7568024953079282</v>
      </c>
      <c r="AC10">
        <f t="shared" si="15"/>
        <v>4</v>
      </c>
    </row>
    <row r="11" spans="1:29" ht="15" x14ac:dyDescent="0.25">
      <c r="A11">
        <f t="shared" si="16"/>
        <v>8</v>
      </c>
      <c r="B11">
        <f t="shared" si="17"/>
        <v>-8</v>
      </c>
      <c r="C11">
        <f t="shared" si="18"/>
        <v>8</v>
      </c>
      <c r="D11">
        <f t="shared" si="19"/>
        <v>8</v>
      </c>
      <c r="E11">
        <v>8</v>
      </c>
      <c r="G11">
        <f t="shared" si="20"/>
        <v>0.21555199999999988</v>
      </c>
      <c r="H11">
        <f t="shared" si="21"/>
        <v>1.1267072</v>
      </c>
      <c r="I11">
        <f t="shared" si="2"/>
        <v>-0.22534144</v>
      </c>
      <c r="J11">
        <f t="shared" si="3"/>
        <v>4.3110399999999979E-2</v>
      </c>
      <c r="K11">
        <f t="shared" si="13"/>
        <v>1.4</v>
      </c>
      <c r="N11">
        <f t="shared" si="22"/>
        <v>0.2265625</v>
      </c>
      <c r="O11">
        <f t="shared" si="23"/>
        <v>2.171875</v>
      </c>
      <c r="P11">
        <f t="shared" si="5"/>
        <v>-2.28515625</v>
      </c>
      <c r="Q11">
        <f t="shared" si="6"/>
        <v>-0.859375</v>
      </c>
      <c r="R11">
        <v>8</v>
      </c>
      <c r="U11">
        <f t="shared" si="7"/>
        <v>-0.93032503128051758</v>
      </c>
      <c r="V11">
        <f t="shared" si="8"/>
        <v>-0.49913215637207031</v>
      </c>
      <c r="W11">
        <f t="shared" si="9"/>
        <v>0.36585670709609985</v>
      </c>
      <c r="X11">
        <f t="shared" si="10"/>
        <v>-0.40277099609375</v>
      </c>
      <c r="Y11">
        <f t="shared" si="14"/>
        <v>4.5</v>
      </c>
      <c r="AA11">
        <f t="shared" si="11"/>
        <v>-0.2107957994307797</v>
      </c>
      <c r="AB11">
        <f t="shared" si="12"/>
        <v>-0.97753011766509701</v>
      </c>
      <c r="AC11">
        <f t="shared" si="15"/>
        <v>4.5</v>
      </c>
    </row>
    <row r="12" spans="1:29" ht="15" x14ac:dyDescent="0.25">
      <c r="A12">
        <f t="shared" si="16"/>
        <v>16</v>
      </c>
      <c r="B12">
        <f t="shared" si="17"/>
        <v>0</v>
      </c>
      <c r="C12">
        <f t="shared" si="18"/>
        <v>0</v>
      </c>
      <c r="D12">
        <f t="shared" si="19"/>
        <v>16</v>
      </c>
      <c r="E12">
        <v>9</v>
      </c>
      <c r="G12">
        <f t="shared" si="20"/>
        <v>-9.7894400000001214E-3</v>
      </c>
      <c r="H12">
        <f t="shared" si="21"/>
        <v>1.1698176</v>
      </c>
      <c r="I12">
        <f t="shared" si="2"/>
        <v>-0.23396352000000001</v>
      </c>
      <c r="J12">
        <f t="shared" si="3"/>
        <v>-1.9578880000000244E-3</v>
      </c>
      <c r="K12">
        <f t="shared" si="13"/>
        <v>1.5999999999999999</v>
      </c>
      <c r="N12">
        <f t="shared" si="22"/>
        <v>-2.05859375</v>
      </c>
      <c r="O12">
        <f t="shared" si="23"/>
        <v>1.3125</v>
      </c>
      <c r="P12">
        <f t="shared" si="5"/>
        <v>-0.283203125</v>
      </c>
      <c r="Q12">
        <f t="shared" si="6"/>
        <v>-2.71484375</v>
      </c>
      <c r="R12">
        <v>9</v>
      </c>
      <c r="U12">
        <f t="shared" si="7"/>
        <v>-0.56446832418441772</v>
      </c>
      <c r="V12">
        <f t="shared" si="8"/>
        <v>-0.90190315246582031</v>
      </c>
      <c r="W12">
        <f t="shared" si="9"/>
        <v>0.52151011675596237</v>
      </c>
      <c r="X12">
        <f t="shared" si="10"/>
        <v>-0.16949626803398132</v>
      </c>
      <c r="Y12">
        <f t="shared" si="14"/>
        <v>5</v>
      </c>
      <c r="AA12">
        <f t="shared" si="11"/>
        <v>0.28366218546322625</v>
      </c>
      <c r="AB12">
        <f t="shared" si="12"/>
        <v>-0.95892427466313845</v>
      </c>
      <c r="AC12">
        <f t="shared" si="15"/>
        <v>5</v>
      </c>
    </row>
    <row r="13" spans="1:29" ht="15" x14ac:dyDescent="0.25">
      <c r="A13">
        <f t="shared" si="16"/>
        <v>16</v>
      </c>
      <c r="B13">
        <f t="shared" si="17"/>
        <v>16</v>
      </c>
      <c r="C13">
        <f t="shared" si="18"/>
        <v>-16</v>
      </c>
      <c r="D13">
        <f t="shared" si="19"/>
        <v>16</v>
      </c>
      <c r="E13">
        <v>10</v>
      </c>
      <c r="G13">
        <f t="shared" si="20"/>
        <v>-0.24375296000000013</v>
      </c>
      <c r="H13">
        <f t="shared" si="21"/>
        <v>1.167859712</v>
      </c>
      <c r="I13">
        <f t="shared" si="2"/>
        <v>-0.23357194240000001</v>
      </c>
      <c r="J13">
        <f t="shared" si="3"/>
        <v>-4.8750592000000023E-2</v>
      </c>
      <c r="K13">
        <f t="shared" si="13"/>
        <v>1.7999999999999998</v>
      </c>
      <c r="N13">
        <f t="shared" si="22"/>
        <v>-2.341796875</v>
      </c>
      <c r="O13">
        <f t="shared" si="23"/>
        <v>-1.40234375</v>
      </c>
      <c r="P13">
        <f t="shared" si="5"/>
        <v>2.5732421875</v>
      </c>
      <c r="Q13">
        <f t="shared" si="6"/>
        <v>-1.640625</v>
      </c>
      <c r="R13">
        <v>10</v>
      </c>
      <c r="U13">
        <f t="shared" si="7"/>
        <v>-4.2958207428455353E-2</v>
      </c>
      <c r="V13">
        <f t="shared" si="8"/>
        <v>-1.0713994204998016</v>
      </c>
      <c r="W13">
        <f t="shared" si="9"/>
        <v>0.54106948617845774</v>
      </c>
      <c r="X13">
        <f t="shared" si="10"/>
        <v>0.11244582384824753</v>
      </c>
      <c r="Y13">
        <f t="shared" si="14"/>
        <v>5.5</v>
      </c>
      <c r="AA13">
        <f t="shared" si="11"/>
        <v>0.70866977429125999</v>
      </c>
      <c r="AB13">
        <f t="shared" si="12"/>
        <v>-0.70554032557039192</v>
      </c>
      <c r="AC13">
        <f t="shared" si="15"/>
        <v>5.5</v>
      </c>
    </row>
    <row r="14" spans="1:29" ht="15" x14ac:dyDescent="0.25">
      <c r="A14">
        <f t="shared" si="16"/>
        <v>0</v>
      </c>
      <c r="B14">
        <f t="shared" si="17"/>
        <v>32</v>
      </c>
      <c r="C14">
        <f t="shared" si="18"/>
        <v>-32</v>
      </c>
      <c r="D14">
        <f t="shared" si="19"/>
        <v>0</v>
      </c>
      <c r="E14">
        <v>11</v>
      </c>
      <c r="G14">
        <f t="shared" si="20"/>
        <v>-0.47732490240000014</v>
      </c>
      <c r="H14">
        <f t="shared" si="21"/>
        <v>1.1191091200000001</v>
      </c>
      <c r="I14">
        <f t="shared" si="2"/>
        <v>-0.223821824</v>
      </c>
      <c r="J14">
        <f t="shared" si="3"/>
        <v>-9.5464980480000031E-2</v>
      </c>
      <c r="K14">
        <f t="shared" si="13"/>
        <v>1.9999999999999998</v>
      </c>
      <c r="N14">
        <f t="shared" si="22"/>
        <v>0.2314453125</v>
      </c>
      <c r="O14">
        <f t="shared" si="23"/>
        <v>-3.04296875</v>
      </c>
      <c r="P14">
        <f t="shared" si="5"/>
        <v>2.92724609375</v>
      </c>
      <c r="Q14">
        <f t="shared" si="6"/>
        <v>1.7529296875</v>
      </c>
      <c r="R14">
        <v>11</v>
      </c>
      <c r="U14">
        <f t="shared" si="7"/>
        <v>0.49811127875000238</v>
      </c>
      <c r="V14">
        <f t="shared" si="8"/>
        <v>-0.95895359665155411</v>
      </c>
      <c r="W14">
        <f t="shared" si="9"/>
        <v>0.41721288848202676</v>
      </c>
      <c r="X14">
        <f t="shared" si="10"/>
        <v>0.36892483895644546</v>
      </c>
      <c r="Y14">
        <f t="shared" si="14"/>
        <v>6</v>
      </c>
      <c r="AA14">
        <f t="shared" si="11"/>
        <v>0.96017028665036597</v>
      </c>
      <c r="AB14">
        <f t="shared" si="12"/>
        <v>-0.27941549819892586</v>
      </c>
      <c r="AC14">
        <f t="shared" si="15"/>
        <v>6</v>
      </c>
    </row>
    <row r="15" spans="1:29" ht="15" x14ac:dyDescent="0.25">
      <c r="A15">
        <f t="shared" si="16"/>
        <v>-32</v>
      </c>
      <c r="B15">
        <f t="shared" si="17"/>
        <v>32</v>
      </c>
      <c r="C15">
        <f t="shared" si="18"/>
        <v>-32</v>
      </c>
      <c r="D15">
        <f t="shared" si="19"/>
        <v>-32</v>
      </c>
      <c r="E15">
        <v>12</v>
      </c>
      <c r="G15">
        <f t="shared" si="20"/>
        <v>-0.7011467264000002</v>
      </c>
      <c r="H15">
        <f t="shared" si="21"/>
        <v>1.02364413952</v>
      </c>
      <c r="I15">
        <f t="shared" si="2"/>
        <v>-0.20472882790399999</v>
      </c>
      <c r="J15">
        <f t="shared" si="3"/>
        <v>-0.14022934528000003</v>
      </c>
      <c r="K15">
        <f t="shared" si="13"/>
        <v>2.1999999999999997</v>
      </c>
      <c r="N15">
        <f t="shared" si="22"/>
        <v>3.15869140625</v>
      </c>
      <c r="O15">
        <f t="shared" si="23"/>
        <v>-1.2900390625</v>
      </c>
      <c r="P15">
        <f t="shared" si="5"/>
        <v>-0.289306640625</v>
      </c>
      <c r="Q15">
        <f t="shared" si="6"/>
        <v>3.8037109375</v>
      </c>
      <c r="R15">
        <v>12</v>
      </c>
      <c r="U15">
        <f t="shared" si="7"/>
        <v>0.91532416723202914</v>
      </c>
      <c r="V15">
        <f t="shared" si="8"/>
        <v>-0.59002875769510865</v>
      </c>
      <c r="W15">
        <f t="shared" si="9"/>
        <v>0.18059885794355068</v>
      </c>
      <c r="X15">
        <f t="shared" si="10"/>
        <v>0.53141567832790315</v>
      </c>
      <c r="Y15">
        <f t="shared" si="14"/>
        <v>6.5</v>
      </c>
      <c r="AA15">
        <f t="shared" si="11"/>
        <v>0.97658762572802349</v>
      </c>
      <c r="AB15">
        <f t="shared" si="12"/>
        <v>0.21511998808781552</v>
      </c>
      <c r="AC15">
        <f t="shared" si="15"/>
        <v>6.5</v>
      </c>
    </row>
    <row r="16" spans="1:29" ht="15" x14ac:dyDescent="0.25">
      <c r="A16">
        <f t="shared" si="16"/>
        <v>-64</v>
      </c>
      <c r="B16">
        <f t="shared" si="17"/>
        <v>0</v>
      </c>
      <c r="C16">
        <f t="shared" si="18"/>
        <v>0</v>
      </c>
      <c r="D16">
        <f t="shared" si="19"/>
        <v>-64</v>
      </c>
      <c r="E16">
        <v>13</v>
      </c>
      <c r="G16">
        <f t="shared" si="20"/>
        <v>-0.90587555430400024</v>
      </c>
      <c r="H16">
        <f t="shared" si="21"/>
        <v>0.88341479423999991</v>
      </c>
      <c r="I16">
        <f t="shared" si="2"/>
        <v>-0.17668295884799998</v>
      </c>
      <c r="J16">
        <f t="shared" si="3"/>
        <v>-0.18117511086080004</v>
      </c>
      <c r="K16">
        <f t="shared" si="13"/>
        <v>2.4</v>
      </c>
      <c r="N16">
        <f t="shared" si="22"/>
        <v>2.869384765625</v>
      </c>
      <c r="O16">
        <f t="shared" si="23"/>
        <v>2.513671875</v>
      </c>
      <c r="P16">
        <f t="shared" si="5"/>
        <v>-3.9483642578125</v>
      </c>
      <c r="Q16">
        <f t="shared" si="6"/>
        <v>1.612548828125</v>
      </c>
      <c r="R16">
        <v>13</v>
      </c>
      <c r="U16">
        <f t="shared" si="7"/>
        <v>1.0959230251755798</v>
      </c>
      <c r="V16">
        <f t="shared" si="8"/>
        <v>-5.8613079367205501E-2</v>
      </c>
      <c r="W16">
        <f t="shared" si="9"/>
        <v>-0.10768383846334473</v>
      </c>
      <c r="X16">
        <f t="shared" si="10"/>
        <v>0.5552881475086906</v>
      </c>
      <c r="Y16">
        <f t="shared" si="14"/>
        <v>7</v>
      </c>
      <c r="AA16">
        <f t="shared" si="11"/>
        <v>0.7539022543433046</v>
      </c>
      <c r="AB16">
        <f t="shared" si="12"/>
        <v>0.65698659871878906</v>
      </c>
      <c r="AC16">
        <f t="shared" si="15"/>
        <v>7</v>
      </c>
    </row>
    <row r="17" spans="1:29" ht="15" x14ac:dyDescent="0.25">
      <c r="A17">
        <f t="shared" si="16"/>
        <v>-64</v>
      </c>
      <c r="B17">
        <f t="shared" si="17"/>
        <v>-64</v>
      </c>
      <c r="C17">
        <f t="shared" si="18"/>
        <v>64</v>
      </c>
      <c r="D17">
        <f t="shared" si="19"/>
        <v>-64</v>
      </c>
      <c r="E17">
        <v>14</v>
      </c>
      <c r="G17">
        <f t="shared" si="20"/>
        <v>-1.0825585131520001</v>
      </c>
      <c r="H17">
        <f t="shared" si="21"/>
        <v>0.70223968337919984</v>
      </c>
      <c r="I17">
        <f t="shared" si="2"/>
        <v>-0.14044793667583996</v>
      </c>
      <c r="J17">
        <f t="shared" si="3"/>
        <v>-0.21651170263040004</v>
      </c>
      <c r="K17">
        <f t="shared" si="13"/>
        <v>2.6</v>
      </c>
      <c r="N17">
        <f t="shared" si="22"/>
        <v>-1.0789794921875</v>
      </c>
      <c r="O17">
        <f t="shared" si="23"/>
        <v>4.126220703125</v>
      </c>
      <c r="P17">
        <f t="shared" si="5"/>
        <v>-3.58673095703125</v>
      </c>
      <c r="Q17">
        <f t="shared" si="6"/>
        <v>-3.14208984375</v>
      </c>
      <c r="R17">
        <v>14</v>
      </c>
      <c r="U17">
        <f t="shared" si="7"/>
        <v>0.9882391867122351</v>
      </c>
      <c r="V17">
        <f t="shared" si="8"/>
        <v>0.4966750681414851</v>
      </c>
      <c r="W17">
        <f t="shared" si="9"/>
        <v>-0.37186743240977194</v>
      </c>
      <c r="X17">
        <f t="shared" si="10"/>
        <v>0.43203520983843191</v>
      </c>
      <c r="Y17">
        <f t="shared" si="14"/>
        <v>7.5</v>
      </c>
      <c r="AA17">
        <f t="shared" si="11"/>
        <v>0.34663531783502582</v>
      </c>
      <c r="AB17">
        <f t="shared" si="12"/>
        <v>0.9379999767747389</v>
      </c>
      <c r="AC17">
        <f t="shared" si="15"/>
        <v>7.5</v>
      </c>
    </row>
    <row r="18" spans="1:29" ht="15" x14ac:dyDescent="0.25">
      <c r="G18">
        <f t="shared" si="20"/>
        <v>-1.2230064498278401</v>
      </c>
      <c r="H18">
        <f t="shared" si="21"/>
        <v>0.4857279807487998</v>
      </c>
      <c r="I18">
        <f t="shared" si="2"/>
        <v>-9.7145596149759955E-2</v>
      </c>
      <c r="J18">
        <f t="shared" si="3"/>
        <v>-0.24460128996556801</v>
      </c>
      <c r="K18">
        <f t="shared" si="13"/>
        <v>2.8000000000000003</v>
      </c>
      <c r="U18">
        <f t="shared" ref="U18" si="24">U17+W17</f>
        <v>0.61637175430246316</v>
      </c>
      <c r="V18">
        <f t="shared" ref="V18" si="25">V17+X17</f>
        <v>0.92871027797991701</v>
      </c>
      <c r="W18">
        <f t="shared" ref="W18" si="26">-V18/2-U18/8</f>
        <v>-0.5414016082777664</v>
      </c>
      <c r="X18">
        <f t="shared" ref="X18" si="27">U18/2-V18/8</f>
        <v>0.19209709240374195</v>
      </c>
      <c r="Y18">
        <f t="shared" si="14"/>
        <v>8</v>
      </c>
      <c r="AA18">
        <f t="shared" si="11"/>
        <v>-0.14550003380861354</v>
      </c>
      <c r="AB18">
        <f t="shared" si="12"/>
        <v>0.98935824662338179</v>
      </c>
      <c r="AC18">
        <f t="shared" si="15"/>
        <v>8</v>
      </c>
    </row>
    <row r="19" spans="1:29" ht="15" x14ac:dyDescent="0.25">
      <c r="G19">
        <f t="shared" ref="G19:H22" si="28">G18+I18</f>
        <v>-1.3201520459776002</v>
      </c>
      <c r="H19">
        <f t="shared" si="28"/>
        <v>0.24112669078323179</v>
      </c>
      <c r="I19">
        <f t="shared" si="2"/>
        <v>-4.8225338156646355E-2</v>
      </c>
      <c r="J19">
        <f t="shared" si="3"/>
        <v>-0.26403040919552001</v>
      </c>
      <c r="K19">
        <f t="shared" si="13"/>
        <v>3.0000000000000004</v>
      </c>
      <c r="U19">
        <f t="shared" ref="U19:U31" si="29">U18+W18</f>
        <v>7.497014602469676E-2</v>
      </c>
      <c r="V19">
        <f t="shared" ref="V19:V31" si="30">V18+X18</f>
        <v>1.120807370383659</v>
      </c>
      <c r="W19">
        <f t="shared" ref="W19:W31" si="31">-V19/2-U19/8</f>
        <v>-0.56977495344491658</v>
      </c>
      <c r="X19">
        <f t="shared" ref="X19:X31" si="32">U19/2-V19/8</f>
        <v>-0.10261584828560899</v>
      </c>
      <c r="Y19">
        <f t="shared" si="14"/>
        <v>8.5</v>
      </c>
      <c r="AA19">
        <f t="shared" si="11"/>
        <v>-0.60201190268482363</v>
      </c>
      <c r="AB19">
        <f t="shared" si="12"/>
        <v>0.79848711262349026</v>
      </c>
      <c r="AC19">
        <f t="shared" si="15"/>
        <v>8.5</v>
      </c>
    </row>
    <row r="20" spans="1:29" ht="15" x14ac:dyDescent="0.25">
      <c r="G20">
        <f t="shared" si="28"/>
        <v>-1.3683773841342466</v>
      </c>
      <c r="H20">
        <f t="shared" si="28"/>
        <v>-2.2903718412288221E-2</v>
      </c>
      <c r="I20">
        <f t="shared" si="2"/>
        <v>4.5807436824576442E-3</v>
      </c>
      <c r="J20">
        <f t="shared" si="3"/>
        <v>-0.27367547682684934</v>
      </c>
      <c r="K20">
        <f t="shared" si="13"/>
        <v>3.2000000000000006</v>
      </c>
      <c r="U20">
        <f t="shared" si="29"/>
        <v>-0.49480480742021982</v>
      </c>
      <c r="V20">
        <f t="shared" si="30"/>
        <v>1.01819152209805</v>
      </c>
      <c r="W20">
        <f t="shared" si="31"/>
        <v>-0.44724516012149751</v>
      </c>
      <c r="X20">
        <f t="shared" si="32"/>
        <v>-0.37467634397236615</v>
      </c>
      <c r="Y20">
        <f t="shared" si="14"/>
        <v>9</v>
      </c>
      <c r="AA20">
        <f t="shared" si="11"/>
        <v>-0.91113026188467694</v>
      </c>
      <c r="AB20">
        <f t="shared" si="12"/>
        <v>0.41211848524175659</v>
      </c>
      <c r="AC20">
        <f t="shared" si="15"/>
        <v>9</v>
      </c>
    </row>
    <row r="21" spans="1:29" ht="15" x14ac:dyDescent="0.25">
      <c r="G21">
        <f t="shared" si="28"/>
        <v>-1.3637966404517889</v>
      </c>
      <c r="H21">
        <f t="shared" si="28"/>
        <v>-0.29657919523913756</v>
      </c>
      <c r="I21">
        <f t="shared" si="2"/>
        <v>5.9315839047827515E-2</v>
      </c>
      <c r="J21">
        <f t="shared" si="3"/>
        <v>-0.2727593280903578</v>
      </c>
      <c r="K21">
        <f t="shared" si="13"/>
        <v>3.4000000000000008</v>
      </c>
      <c r="U21">
        <f t="shared" si="29"/>
        <v>-0.94204996754171733</v>
      </c>
      <c r="V21">
        <f t="shared" si="30"/>
        <v>0.64351517812568382</v>
      </c>
      <c r="W21">
        <f t="shared" si="31"/>
        <v>-0.20400134312012724</v>
      </c>
      <c r="X21">
        <f t="shared" si="32"/>
        <v>-0.55146438103656914</v>
      </c>
      <c r="Y21">
        <f t="shared" si="14"/>
        <v>9.5</v>
      </c>
      <c r="AA21">
        <f t="shared" si="11"/>
        <v>-0.99717215619637845</v>
      </c>
      <c r="AB21">
        <f t="shared" si="12"/>
        <v>-7.5151120461809301E-2</v>
      </c>
      <c r="AC21">
        <f t="shared" si="15"/>
        <v>9.5</v>
      </c>
    </row>
    <row r="22" spans="1:29" ht="15" x14ac:dyDescent="0.25">
      <c r="G22">
        <f t="shared" si="28"/>
        <v>-1.3044808014039615</v>
      </c>
      <c r="H22">
        <f t="shared" si="28"/>
        <v>-0.56933852332949542</v>
      </c>
      <c r="I22">
        <f t="shared" si="2"/>
        <v>0.11386770466589909</v>
      </c>
      <c r="J22">
        <f t="shared" si="3"/>
        <v>-0.26089616028079232</v>
      </c>
      <c r="K22">
        <f t="shared" si="13"/>
        <v>3.600000000000001</v>
      </c>
      <c r="U22">
        <f t="shared" si="29"/>
        <v>-1.1460513106618446</v>
      </c>
      <c r="V22">
        <f t="shared" si="30"/>
        <v>9.2050797089114678E-2</v>
      </c>
      <c r="W22">
        <f t="shared" si="31"/>
        <v>9.7231015288173239E-2</v>
      </c>
      <c r="X22">
        <f t="shared" si="32"/>
        <v>-0.5845320049670617</v>
      </c>
      <c r="Y22">
        <f t="shared" si="14"/>
        <v>10</v>
      </c>
      <c r="AA22">
        <f t="shared" si="11"/>
        <v>-0.83907152907645244</v>
      </c>
      <c r="AB22">
        <f t="shared" si="12"/>
        <v>-0.54402111088936977</v>
      </c>
      <c r="AC22">
        <f t="shared" si="15"/>
        <v>10</v>
      </c>
    </row>
    <row r="23" spans="1:29" ht="15" x14ac:dyDescent="0.25">
      <c r="G23">
        <f t="shared" ref="G23:G50" si="33">G22+I22</f>
        <v>-1.1906130967380624</v>
      </c>
      <c r="H23">
        <f t="shared" ref="H23:H50" si="34">H22+J22</f>
        <v>-0.83023468361028774</v>
      </c>
      <c r="I23">
        <f t="shared" si="2"/>
        <v>0.16604693672205756</v>
      </c>
      <c r="J23">
        <f t="shared" si="3"/>
        <v>-0.23812261934761247</v>
      </c>
      <c r="K23">
        <f t="shared" si="13"/>
        <v>3.8000000000000012</v>
      </c>
      <c r="U23">
        <f t="shared" si="29"/>
        <v>-1.0488202953736714</v>
      </c>
      <c r="V23">
        <f t="shared" si="30"/>
        <v>-0.49248120787794702</v>
      </c>
      <c r="W23">
        <f t="shared" si="31"/>
        <v>0.37734314086068244</v>
      </c>
      <c r="X23">
        <f t="shared" si="32"/>
        <v>-0.46284999670209231</v>
      </c>
      <c r="Y23">
        <f t="shared" si="14"/>
        <v>10.5</v>
      </c>
      <c r="AA23">
        <f t="shared" si="11"/>
        <v>-0.47553692799599251</v>
      </c>
      <c r="AB23">
        <f t="shared" si="12"/>
        <v>-0.87969575997167004</v>
      </c>
      <c r="AC23">
        <f t="shared" si="15"/>
        <v>10.5</v>
      </c>
    </row>
    <row r="24" spans="1:29" ht="15" x14ac:dyDescent="0.25">
      <c r="G24">
        <f t="shared" si="33"/>
        <v>-1.0245661600160048</v>
      </c>
      <c r="H24">
        <f t="shared" si="34"/>
        <v>-1.0683573029579003</v>
      </c>
      <c r="I24">
        <f t="shared" si="2"/>
        <v>0.21367146059158007</v>
      </c>
      <c r="J24">
        <f t="shared" si="3"/>
        <v>-0.20491323200320094</v>
      </c>
      <c r="K24">
        <f t="shared" si="13"/>
        <v>4.0000000000000009</v>
      </c>
      <c r="U24">
        <f t="shared" si="29"/>
        <v>-0.67147715451298895</v>
      </c>
      <c r="V24">
        <f t="shared" si="30"/>
        <v>-0.95533120458003928</v>
      </c>
      <c r="W24">
        <f t="shared" si="31"/>
        <v>0.56160024660414321</v>
      </c>
      <c r="X24">
        <f t="shared" si="32"/>
        <v>-0.21632217668398956</v>
      </c>
      <c r="Y24">
        <f t="shared" si="14"/>
        <v>11</v>
      </c>
      <c r="AA24">
        <f t="shared" si="11"/>
        <v>4.4256979880507854E-3</v>
      </c>
      <c r="AB24">
        <f t="shared" si="12"/>
        <v>-0.99999020655070348</v>
      </c>
      <c r="AC24">
        <f t="shared" si="15"/>
        <v>11</v>
      </c>
    </row>
    <row r="25" spans="1:29" ht="15" x14ac:dyDescent="0.25">
      <c r="G25">
        <f t="shared" si="33"/>
        <v>-0.81089469942442471</v>
      </c>
      <c r="H25">
        <f t="shared" si="34"/>
        <v>-1.2732705349611013</v>
      </c>
      <c r="I25">
        <f t="shared" si="2"/>
        <v>0.25465410699222024</v>
      </c>
      <c r="J25">
        <f t="shared" si="3"/>
        <v>-0.16217893988488494</v>
      </c>
      <c r="K25">
        <f t="shared" si="13"/>
        <v>4.2000000000000011</v>
      </c>
      <c r="U25">
        <f t="shared" si="29"/>
        <v>-0.10987690790884574</v>
      </c>
      <c r="V25">
        <f t="shared" si="30"/>
        <v>-1.1716533812640288</v>
      </c>
      <c r="W25">
        <f t="shared" si="31"/>
        <v>0.59956130412062014</v>
      </c>
      <c r="X25">
        <f t="shared" si="32"/>
        <v>9.1518218703580734E-2</v>
      </c>
      <c r="Y25">
        <f t="shared" si="14"/>
        <v>11.5</v>
      </c>
      <c r="AA25">
        <f t="shared" si="11"/>
        <v>0.48330475875300588</v>
      </c>
      <c r="AB25">
        <f t="shared" si="12"/>
        <v>-0.87545217468842851</v>
      </c>
      <c r="AC25">
        <f t="shared" si="15"/>
        <v>11.5</v>
      </c>
    </row>
    <row r="26" spans="1:29" ht="15" x14ac:dyDescent="0.25">
      <c r="G26">
        <f t="shared" si="33"/>
        <v>-0.55624059243220447</v>
      </c>
      <c r="H26">
        <f t="shared" si="34"/>
        <v>-1.4354494748459863</v>
      </c>
      <c r="I26">
        <f t="shared" si="2"/>
        <v>0.28708989496919723</v>
      </c>
      <c r="J26">
        <f t="shared" si="3"/>
        <v>-0.11124811848644089</v>
      </c>
      <c r="K26">
        <f t="shared" si="13"/>
        <v>4.4000000000000012</v>
      </c>
      <c r="U26">
        <f t="shared" si="29"/>
        <v>0.4896843962117744</v>
      </c>
      <c r="V26">
        <f t="shared" si="30"/>
        <v>-1.0801351625604481</v>
      </c>
      <c r="W26">
        <f t="shared" si="31"/>
        <v>0.47885703175375222</v>
      </c>
      <c r="X26">
        <f t="shared" si="32"/>
        <v>0.37985909342594321</v>
      </c>
      <c r="Y26">
        <f t="shared" si="14"/>
        <v>12</v>
      </c>
      <c r="AA26">
        <f t="shared" si="11"/>
        <v>0.84385395873249214</v>
      </c>
      <c r="AB26">
        <f t="shared" si="12"/>
        <v>-0.53657291800043494</v>
      </c>
      <c r="AC26">
        <f t="shared" si="15"/>
        <v>12</v>
      </c>
    </row>
    <row r="27" spans="1:29" ht="15" x14ac:dyDescent="0.25">
      <c r="G27">
        <f t="shared" si="33"/>
        <v>-0.26915069746300724</v>
      </c>
      <c r="H27">
        <f t="shared" si="34"/>
        <v>-1.5466975933324272</v>
      </c>
      <c r="I27">
        <f t="shared" si="2"/>
        <v>0.30933951866648546</v>
      </c>
      <c r="J27">
        <f t="shared" si="3"/>
        <v>-5.3830139492601445E-2</v>
      </c>
      <c r="K27">
        <f t="shared" si="13"/>
        <v>4.6000000000000014</v>
      </c>
      <c r="U27">
        <f t="shared" si="29"/>
        <v>0.96854142796552667</v>
      </c>
      <c r="V27">
        <f t="shared" si="30"/>
        <v>-0.70027606913450491</v>
      </c>
      <c r="W27">
        <f t="shared" si="31"/>
        <v>0.22907035607156162</v>
      </c>
      <c r="X27">
        <f t="shared" si="32"/>
        <v>0.57180522262457645</v>
      </c>
      <c r="Y27">
        <f t="shared" si="14"/>
        <v>12.5</v>
      </c>
      <c r="AA27">
        <f t="shared" si="11"/>
        <v>0.99779827917858066</v>
      </c>
      <c r="AB27">
        <f t="shared" si="12"/>
        <v>-6.6321897351200684E-2</v>
      </c>
      <c r="AC27">
        <f t="shared" si="15"/>
        <v>12.5</v>
      </c>
    </row>
    <row r="28" spans="1:29" ht="15" x14ac:dyDescent="0.25">
      <c r="G28">
        <f t="shared" si="33"/>
        <v>4.018882120347822E-2</v>
      </c>
      <c r="H28">
        <f t="shared" si="34"/>
        <v>-1.6005277328250287</v>
      </c>
      <c r="I28">
        <f t="shared" si="2"/>
        <v>0.32010554656500573</v>
      </c>
      <c r="J28">
        <f t="shared" si="3"/>
        <v>8.0377642406956433E-3</v>
      </c>
      <c r="K28">
        <f t="shared" si="13"/>
        <v>4.8000000000000016</v>
      </c>
      <c r="U28">
        <f t="shared" si="29"/>
        <v>1.1976117840370883</v>
      </c>
      <c r="V28">
        <f t="shared" si="30"/>
        <v>-0.12847084650992846</v>
      </c>
      <c r="W28">
        <f t="shared" si="31"/>
        <v>-8.5466049749671813E-2</v>
      </c>
      <c r="X28">
        <f t="shared" si="32"/>
        <v>0.61486474783228529</v>
      </c>
      <c r="Y28">
        <f t="shared" si="14"/>
        <v>13</v>
      </c>
      <c r="AA28">
        <f t="shared" si="11"/>
        <v>0.90744678145019619</v>
      </c>
      <c r="AB28">
        <f t="shared" si="12"/>
        <v>0.42016703682664092</v>
      </c>
      <c r="AC28">
        <f t="shared" si="15"/>
        <v>13</v>
      </c>
    </row>
    <row r="29" spans="1:29" ht="15" x14ac:dyDescent="0.25">
      <c r="G29">
        <f t="shared" si="33"/>
        <v>0.36029436776848395</v>
      </c>
      <c r="H29">
        <f t="shared" si="34"/>
        <v>-1.592489968584333</v>
      </c>
      <c r="I29">
        <f t="shared" si="2"/>
        <v>0.3184979937168666</v>
      </c>
      <c r="J29">
        <f t="shared" si="3"/>
        <v>7.2058873553696792E-2</v>
      </c>
      <c r="K29">
        <f t="shared" si="13"/>
        <v>5.0000000000000018</v>
      </c>
      <c r="U29">
        <f t="shared" si="29"/>
        <v>1.1121457342874166</v>
      </c>
      <c r="V29">
        <f t="shared" si="30"/>
        <v>0.48639390132235683</v>
      </c>
      <c r="W29">
        <f t="shared" si="31"/>
        <v>-0.38221516744710549</v>
      </c>
      <c r="X29">
        <f t="shared" si="32"/>
        <v>0.49527362947841369</v>
      </c>
      <c r="Y29">
        <f t="shared" si="14"/>
        <v>13.5</v>
      </c>
      <c r="AA29">
        <f t="shared" si="11"/>
        <v>0.59492066330989202</v>
      </c>
      <c r="AB29">
        <f t="shared" si="12"/>
        <v>0.80378442655162097</v>
      </c>
      <c r="AC29">
        <f t="shared" si="15"/>
        <v>13.5</v>
      </c>
    </row>
    <row r="30" spans="1:29" ht="15" x14ac:dyDescent="0.25">
      <c r="G30">
        <f t="shared" si="33"/>
        <v>0.6787923614853506</v>
      </c>
      <c r="H30">
        <f t="shared" si="34"/>
        <v>-1.5204310950306361</v>
      </c>
      <c r="I30">
        <f t="shared" si="2"/>
        <v>0.3040862190061272</v>
      </c>
      <c r="J30">
        <f t="shared" si="3"/>
        <v>0.13575847229707011</v>
      </c>
      <c r="K30">
        <f t="shared" si="13"/>
        <v>5.200000000000002</v>
      </c>
      <c r="U30">
        <f t="shared" si="29"/>
        <v>0.7299305668403111</v>
      </c>
      <c r="V30">
        <f t="shared" si="30"/>
        <v>0.98166753080077052</v>
      </c>
      <c r="W30">
        <f t="shared" si="31"/>
        <v>-0.58207508625542415</v>
      </c>
      <c r="X30">
        <f t="shared" si="32"/>
        <v>0.24225684207005924</v>
      </c>
      <c r="Y30">
        <f t="shared" si="14"/>
        <v>14</v>
      </c>
      <c r="AA30">
        <f t="shared" si="11"/>
        <v>0.13673721820783361</v>
      </c>
      <c r="AB30">
        <f t="shared" si="12"/>
        <v>0.99060735569487035</v>
      </c>
      <c r="AC30">
        <f t="shared" si="15"/>
        <v>14</v>
      </c>
    </row>
    <row r="31" spans="1:29" ht="15" x14ac:dyDescent="0.25">
      <c r="G31">
        <f t="shared" si="33"/>
        <v>0.9828785804914778</v>
      </c>
      <c r="H31">
        <f t="shared" si="34"/>
        <v>-1.3846726227335659</v>
      </c>
      <c r="I31">
        <f t="shared" si="2"/>
        <v>0.27693452454671319</v>
      </c>
      <c r="J31">
        <f t="shared" si="3"/>
        <v>0.19657571609829555</v>
      </c>
      <c r="K31">
        <f t="shared" si="13"/>
        <v>5.4000000000000021</v>
      </c>
      <c r="U31">
        <f t="shared" si="29"/>
        <v>0.14785548058488696</v>
      </c>
      <c r="V31">
        <f t="shared" si="30"/>
        <v>1.2239243728708298</v>
      </c>
      <c r="W31">
        <f t="shared" si="31"/>
        <v>-0.6304441215085258</v>
      </c>
      <c r="X31">
        <f t="shared" si="32"/>
        <v>-7.9062806316410245E-2</v>
      </c>
      <c r="Y31">
        <f t="shared" si="14"/>
        <v>14.5</v>
      </c>
      <c r="AA31">
        <f t="shared" si="11"/>
        <v>-0.35492426678870498</v>
      </c>
      <c r="AB31">
        <f t="shared" si="12"/>
        <v>0.93489505552468299</v>
      </c>
      <c r="AC31">
        <f t="shared" si="15"/>
        <v>14.5</v>
      </c>
    </row>
    <row r="32" spans="1:29" ht="15" x14ac:dyDescent="0.25">
      <c r="G32">
        <f t="shared" si="33"/>
        <v>1.2598131050381909</v>
      </c>
      <c r="H32">
        <f t="shared" si="34"/>
        <v>-1.1880969066352705</v>
      </c>
      <c r="I32">
        <f t="shared" si="2"/>
        <v>0.2376193813270541</v>
      </c>
      <c r="J32">
        <f t="shared" si="3"/>
        <v>0.25196262100763817</v>
      </c>
      <c r="K32">
        <f t="shared" si="13"/>
        <v>5.6000000000000023</v>
      </c>
    </row>
    <row r="33" spans="7:11" x14ac:dyDescent="0.3">
      <c r="G33">
        <f t="shared" si="33"/>
        <v>1.4974324863652451</v>
      </c>
      <c r="H33">
        <f t="shared" si="34"/>
        <v>-0.93613428562763223</v>
      </c>
      <c r="I33">
        <f t="shared" si="2"/>
        <v>0.18722685712552645</v>
      </c>
      <c r="J33">
        <f t="shared" si="3"/>
        <v>0.29948649727304899</v>
      </c>
      <c r="K33">
        <f t="shared" si="13"/>
        <v>5.8000000000000025</v>
      </c>
    </row>
    <row r="34" spans="7:11" x14ac:dyDescent="0.3">
      <c r="G34">
        <f t="shared" si="33"/>
        <v>1.6846593434907715</v>
      </c>
      <c r="H34">
        <f t="shared" si="34"/>
        <v>-0.63664778835458324</v>
      </c>
      <c r="I34">
        <f t="shared" si="2"/>
        <v>0.12732955767091664</v>
      </c>
      <c r="J34">
        <f t="shared" si="3"/>
        <v>0.33693186869815428</v>
      </c>
      <c r="K34">
        <f t="shared" si="13"/>
        <v>6.0000000000000027</v>
      </c>
    </row>
    <row r="35" spans="7:11" x14ac:dyDescent="0.3">
      <c r="G35">
        <f t="shared" si="33"/>
        <v>1.8119889011616881</v>
      </c>
      <c r="H35">
        <f t="shared" si="34"/>
        <v>-0.29971591965642896</v>
      </c>
      <c r="I35">
        <f t="shared" si="2"/>
        <v>5.9943183931285796E-2</v>
      </c>
      <c r="J35">
        <f t="shared" si="3"/>
        <v>0.3623977802323376</v>
      </c>
      <c r="K35">
        <f t="shared" si="13"/>
        <v>6.2000000000000028</v>
      </c>
    </row>
    <row r="36" spans="7:11" x14ac:dyDescent="0.3">
      <c r="G36">
        <f t="shared" si="33"/>
        <v>1.8719320850929739</v>
      </c>
      <c r="H36">
        <f t="shared" si="34"/>
        <v>6.2681860575908632E-2</v>
      </c>
      <c r="I36">
        <f t="shared" si="2"/>
        <v>-1.2536372115181726E-2</v>
      </c>
      <c r="J36">
        <f t="shared" si="3"/>
        <v>0.37438641701859476</v>
      </c>
      <c r="K36">
        <f t="shared" si="13"/>
        <v>6.400000000000003</v>
      </c>
    </row>
    <row r="37" spans="7:11" x14ac:dyDescent="0.3">
      <c r="G37">
        <f t="shared" si="33"/>
        <v>1.8593957129777923</v>
      </c>
      <c r="H37">
        <f t="shared" si="34"/>
        <v>0.4370682775945034</v>
      </c>
      <c r="I37">
        <f t="shared" si="2"/>
        <v>-8.7413655518900679E-2</v>
      </c>
      <c r="J37">
        <f t="shared" si="3"/>
        <v>0.37187914259555843</v>
      </c>
      <c r="K37">
        <f t="shared" si="13"/>
        <v>6.6000000000000032</v>
      </c>
    </row>
    <row r="38" spans="7:11" x14ac:dyDescent="0.3">
      <c r="G38">
        <f t="shared" si="33"/>
        <v>1.7719820574588916</v>
      </c>
      <c r="H38">
        <f t="shared" si="34"/>
        <v>0.80894742019006183</v>
      </c>
      <c r="I38">
        <f t="shared" si="2"/>
        <v>-0.16178948403801235</v>
      </c>
      <c r="J38">
        <f t="shared" si="3"/>
        <v>0.35439641149177831</v>
      </c>
      <c r="K38">
        <f t="shared" si="13"/>
        <v>6.8000000000000034</v>
      </c>
    </row>
    <row r="39" spans="7:11" x14ac:dyDescent="0.3">
      <c r="G39">
        <f t="shared" si="33"/>
        <v>1.6101925734208793</v>
      </c>
      <c r="H39">
        <f t="shared" si="34"/>
        <v>1.1633438316818401</v>
      </c>
      <c r="I39">
        <f t="shared" si="2"/>
        <v>-0.23266876633636802</v>
      </c>
      <c r="J39">
        <f t="shared" si="3"/>
        <v>0.32203851468417588</v>
      </c>
      <c r="K39">
        <f t="shared" si="13"/>
        <v>7.0000000000000036</v>
      </c>
    </row>
    <row r="40" spans="7:11" x14ac:dyDescent="0.3">
      <c r="G40">
        <f t="shared" si="33"/>
        <v>1.3775238070845113</v>
      </c>
      <c r="H40">
        <f t="shared" si="34"/>
        <v>1.4853823463660158</v>
      </c>
      <c r="I40">
        <f t="shared" si="2"/>
        <v>-0.29707646927320319</v>
      </c>
      <c r="J40">
        <f t="shared" si="3"/>
        <v>0.27550476141690228</v>
      </c>
      <c r="K40">
        <f t="shared" si="13"/>
        <v>7.2000000000000037</v>
      </c>
    </row>
    <row r="41" spans="7:11" x14ac:dyDescent="0.3">
      <c r="G41">
        <f t="shared" si="33"/>
        <v>1.0804473378113082</v>
      </c>
      <c r="H41">
        <f t="shared" si="34"/>
        <v>1.760887107782918</v>
      </c>
      <c r="I41">
        <f t="shared" si="2"/>
        <v>-0.3521774215565836</v>
      </c>
      <c r="J41">
        <f t="shared" si="3"/>
        <v>0.21608946756226163</v>
      </c>
      <c r="K41">
        <f t="shared" si="13"/>
        <v>7.4000000000000039</v>
      </c>
    </row>
    <row r="42" spans="7:11" x14ac:dyDescent="0.3">
      <c r="G42">
        <f t="shared" si="33"/>
        <v>0.72826991625472459</v>
      </c>
      <c r="H42">
        <f t="shared" si="34"/>
        <v>1.9769765753451796</v>
      </c>
      <c r="I42">
        <f t="shared" si="2"/>
        <v>-0.39539531506903591</v>
      </c>
      <c r="J42">
        <f t="shared" si="3"/>
        <v>0.14565398325094492</v>
      </c>
      <c r="K42">
        <f t="shared" si="13"/>
        <v>7.6000000000000041</v>
      </c>
    </row>
    <row r="43" spans="7:11" x14ac:dyDescent="0.3">
      <c r="G43">
        <f t="shared" si="33"/>
        <v>0.33287460118568868</v>
      </c>
      <c r="H43">
        <f t="shared" si="34"/>
        <v>2.1226305585961245</v>
      </c>
      <c r="I43">
        <f t="shared" si="2"/>
        <v>-0.42452611171922489</v>
      </c>
      <c r="J43">
        <f t="shared" si="3"/>
        <v>6.6574920237137736E-2</v>
      </c>
      <c r="K43">
        <f t="shared" si="13"/>
        <v>7.8000000000000043</v>
      </c>
    </row>
    <row r="44" spans="7:11" x14ac:dyDescent="0.3">
      <c r="G44">
        <f t="shared" si="33"/>
        <v>-9.1651510533536207E-2</v>
      </c>
      <c r="H44">
        <f t="shared" si="34"/>
        <v>2.1892054788332622</v>
      </c>
      <c r="I44">
        <f t="shared" si="2"/>
        <v>-0.43784109576665242</v>
      </c>
      <c r="J44">
        <f t="shared" si="3"/>
        <v>-1.833030210670724E-2</v>
      </c>
      <c r="K44">
        <f t="shared" si="13"/>
        <v>8.0000000000000036</v>
      </c>
    </row>
    <row r="45" spans="7:11" x14ac:dyDescent="0.3">
      <c r="G45">
        <f t="shared" si="33"/>
        <v>-0.52949260630018857</v>
      </c>
      <c r="H45">
        <f t="shared" si="34"/>
        <v>2.1708751767265548</v>
      </c>
      <c r="I45">
        <f t="shared" si="2"/>
        <v>-0.43417503534531099</v>
      </c>
      <c r="J45">
        <f t="shared" si="3"/>
        <v>-0.10589852126003771</v>
      </c>
      <c r="K45">
        <f t="shared" si="13"/>
        <v>8.2000000000000028</v>
      </c>
    </row>
    <row r="46" spans="7:11" x14ac:dyDescent="0.3">
      <c r="G46">
        <f t="shared" si="33"/>
        <v>-0.96366764164549956</v>
      </c>
      <c r="H46">
        <f t="shared" si="34"/>
        <v>2.0649766554665172</v>
      </c>
      <c r="I46">
        <f t="shared" si="2"/>
        <v>-0.41299533109330344</v>
      </c>
      <c r="J46">
        <f t="shared" si="3"/>
        <v>-0.1927335283290999</v>
      </c>
      <c r="K46">
        <f t="shared" si="13"/>
        <v>8.4000000000000021</v>
      </c>
    </row>
    <row r="47" spans="7:11" x14ac:dyDescent="0.3">
      <c r="G47">
        <f t="shared" si="33"/>
        <v>-1.3766629727388029</v>
      </c>
      <c r="H47">
        <f t="shared" si="34"/>
        <v>1.8722431271374174</v>
      </c>
      <c r="I47">
        <f t="shared" si="2"/>
        <v>-0.37444862542748347</v>
      </c>
      <c r="J47">
        <f t="shared" si="3"/>
        <v>-0.2753325945477606</v>
      </c>
      <c r="K47">
        <f t="shared" si="13"/>
        <v>8.6000000000000014</v>
      </c>
    </row>
    <row r="48" spans="7:11" x14ac:dyDescent="0.3">
      <c r="G48">
        <f t="shared" si="33"/>
        <v>-1.7511115981662864</v>
      </c>
      <c r="H48">
        <f t="shared" si="34"/>
        <v>1.5969105325896567</v>
      </c>
      <c r="I48">
        <f t="shared" si="2"/>
        <v>-0.31938210651793131</v>
      </c>
      <c r="J48">
        <f t="shared" si="3"/>
        <v>-0.35022231963325728</v>
      </c>
      <c r="K48">
        <f t="shared" si="13"/>
        <v>8.8000000000000007</v>
      </c>
    </row>
    <row r="49" spans="7:11" x14ac:dyDescent="0.3">
      <c r="G49">
        <f t="shared" si="33"/>
        <v>-2.0704937046842176</v>
      </c>
      <c r="H49">
        <f t="shared" si="34"/>
        <v>1.2466882129563994</v>
      </c>
      <c r="I49">
        <f t="shared" si="2"/>
        <v>-0.24933764259127988</v>
      </c>
      <c r="J49">
        <f t="shared" si="3"/>
        <v>-0.41409874093684351</v>
      </c>
      <c r="K49">
        <f t="shared" si="13"/>
        <v>9</v>
      </c>
    </row>
    <row r="50" spans="7:11" x14ac:dyDescent="0.3">
      <c r="G50">
        <f t="shared" si="33"/>
        <v>-2.3198313472754974</v>
      </c>
      <c r="H50">
        <f t="shared" si="34"/>
        <v>0.83258947201955591</v>
      </c>
      <c r="I50">
        <f t="shared" si="2"/>
        <v>-0.16651789440391118</v>
      </c>
      <c r="J50">
        <f t="shared" si="3"/>
        <v>-0.4639662694550995</v>
      </c>
      <c r="K50">
        <f t="shared" si="13"/>
        <v>9.1999999999999993</v>
      </c>
    </row>
    <row r="51" spans="7:11" x14ac:dyDescent="0.3">
      <c r="G51">
        <f t="shared" ref="G51:G114" si="35">G50+I50</f>
        <v>-2.4863492416794086</v>
      </c>
      <c r="H51">
        <f t="shared" ref="H51:H114" si="36">H50+J50</f>
        <v>0.36862320256445641</v>
      </c>
      <c r="I51">
        <f t="shared" si="2"/>
        <v>-7.3724640512891279E-2</v>
      </c>
      <c r="J51">
        <f t="shared" si="3"/>
        <v>-0.49726984833588173</v>
      </c>
      <c r="K51">
        <f t="shared" si="13"/>
        <v>9.3999999999999986</v>
      </c>
    </row>
    <row r="52" spans="7:11" x14ac:dyDescent="0.3">
      <c r="G52">
        <f t="shared" si="35"/>
        <v>-2.5600738821922997</v>
      </c>
      <c r="H52">
        <f t="shared" si="36"/>
        <v>-0.12864664577142532</v>
      </c>
      <c r="I52">
        <f t="shared" si="2"/>
        <v>2.5729329154285063E-2</v>
      </c>
      <c r="J52">
        <f t="shared" si="3"/>
        <v>-0.51201477643845994</v>
      </c>
      <c r="K52">
        <f t="shared" si="13"/>
        <v>9.5999999999999979</v>
      </c>
    </row>
    <row r="53" spans="7:11" x14ac:dyDescent="0.3">
      <c r="G53">
        <f t="shared" si="35"/>
        <v>-2.5343445530380144</v>
      </c>
      <c r="H53">
        <f t="shared" si="36"/>
        <v>-0.6406614222098852</v>
      </c>
      <c r="I53">
        <f t="shared" si="2"/>
        <v>0.12813228444197705</v>
      </c>
      <c r="J53">
        <f t="shared" si="3"/>
        <v>-0.50686891060760286</v>
      </c>
      <c r="K53">
        <f t="shared" si="13"/>
        <v>9.7999999999999972</v>
      </c>
    </row>
    <row r="54" spans="7:11" x14ac:dyDescent="0.3">
      <c r="G54">
        <f t="shared" si="35"/>
        <v>-2.4062122685960374</v>
      </c>
      <c r="H54">
        <f t="shared" si="36"/>
        <v>-1.147530332817488</v>
      </c>
      <c r="I54">
        <f t="shared" si="2"/>
        <v>0.22950606656349759</v>
      </c>
      <c r="J54">
        <f t="shared" si="3"/>
        <v>-0.48124245371920749</v>
      </c>
      <c r="K54">
        <f t="shared" si="13"/>
        <v>9.9999999999999964</v>
      </c>
    </row>
    <row r="55" spans="7:11" x14ac:dyDescent="0.3">
      <c r="G55">
        <f t="shared" si="35"/>
        <v>-2.1767062020325398</v>
      </c>
      <c r="H55">
        <f t="shared" si="36"/>
        <v>-1.6287727865366954</v>
      </c>
      <c r="I55">
        <f t="shared" si="2"/>
        <v>0.3257545573073391</v>
      </c>
      <c r="J55">
        <f t="shared" si="3"/>
        <v>-0.43534124040650796</v>
      </c>
      <c r="K55">
        <f t="shared" si="13"/>
        <v>10.199999999999996</v>
      </c>
    </row>
    <row r="56" spans="7:11" x14ac:dyDescent="0.3">
      <c r="G56">
        <f t="shared" si="35"/>
        <v>-1.8509516447252008</v>
      </c>
      <c r="H56">
        <f t="shared" si="36"/>
        <v>-2.0641140269432032</v>
      </c>
      <c r="I56">
        <f t="shared" si="2"/>
        <v>0.41282280538864063</v>
      </c>
      <c r="J56">
        <f t="shared" si="3"/>
        <v>-0.37019032894504017</v>
      </c>
      <c r="K56">
        <f t="shared" si="13"/>
        <v>10.399999999999995</v>
      </c>
    </row>
    <row r="57" spans="7:11" x14ac:dyDescent="0.3">
      <c r="G57">
        <f t="shared" si="35"/>
        <v>-1.4381288393365601</v>
      </c>
      <c r="H57">
        <f t="shared" si="36"/>
        <v>-2.4343043558882433</v>
      </c>
      <c r="I57">
        <f t="shared" si="2"/>
        <v>0.48686087117764865</v>
      </c>
      <c r="J57">
        <f t="shared" si="3"/>
        <v>-0.28762576786731203</v>
      </c>
      <c r="K57">
        <f t="shared" si="13"/>
        <v>10.599999999999994</v>
      </c>
    </row>
    <row r="58" spans="7:11" x14ac:dyDescent="0.3">
      <c r="G58">
        <f t="shared" si="35"/>
        <v>-0.95126796815891146</v>
      </c>
      <c r="H58">
        <f t="shared" si="36"/>
        <v>-2.7219301237555555</v>
      </c>
      <c r="I58">
        <f t="shared" si="2"/>
        <v>0.54438602475111109</v>
      </c>
      <c r="J58">
        <f t="shared" si="3"/>
        <v>-0.19025359363178229</v>
      </c>
      <c r="K58">
        <f t="shared" si="13"/>
        <v>10.799999999999994</v>
      </c>
    </row>
    <row r="59" spans="7:11" x14ac:dyDescent="0.3">
      <c r="G59">
        <f t="shared" si="35"/>
        <v>-0.40688194340780037</v>
      </c>
      <c r="H59">
        <f t="shared" si="36"/>
        <v>-2.9121837173873377</v>
      </c>
      <c r="I59">
        <f t="shared" si="2"/>
        <v>0.58243674347746754</v>
      </c>
      <c r="J59">
        <f t="shared" si="3"/>
        <v>-8.137638868156008E-2</v>
      </c>
      <c r="K59">
        <f t="shared" si="13"/>
        <v>10.999999999999993</v>
      </c>
    </row>
    <row r="60" spans="7:11" x14ac:dyDescent="0.3">
      <c r="G60">
        <f t="shared" si="35"/>
        <v>0.17555480006966717</v>
      </c>
      <c r="H60">
        <f t="shared" si="36"/>
        <v>-2.9935601060688977</v>
      </c>
      <c r="I60">
        <f t="shared" si="2"/>
        <v>0.59871202121377953</v>
      </c>
      <c r="J60">
        <f t="shared" si="3"/>
        <v>3.5110960013933434E-2</v>
      </c>
      <c r="K60">
        <f t="shared" si="13"/>
        <v>11.199999999999992</v>
      </c>
    </row>
    <row r="61" spans="7:11" x14ac:dyDescent="0.3">
      <c r="G61">
        <f t="shared" si="35"/>
        <v>0.7742668212834467</v>
      </c>
      <c r="H61">
        <f t="shared" si="36"/>
        <v>-2.9584491460549645</v>
      </c>
      <c r="I61">
        <f t="shared" si="2"/>
        <v>0.59168982921099289</v>
      </c>
      <c r="J61">
        <f t="shared" si="3"/>
        <v>0.15485336425668933</v>
      </c>
      <c r="K61">
        <f t="shared" si="13"/>
        <v>11.399999999999991</v>
      </c>
    </row>
    <row r="62" spans="7:11" x14ac:dyDescent="0.3">
      <c r="G62">
        <f t="shared" si="35"/>
        <v>1.3659566504944396</v>
      </c>
      <c r="H62">
        <f t="shared" si="36"/>
        <v>-2.8035957817982751</v>
      </c>
      <c r="I62">
        <f t="shared" si="2"/>
        <v>0.56071915635965497</v>
      </c>
      <c r="J62">
        <f t="shared" si="3"/>
        <v>0.27319133009888791</v>
      </c>
      <c r="K62">
        <f t="shared" si="13"/>
        <v>11.599999999999991</v>
      </c>
    </row>
    <row r="63" spans="7:11" x14ac:dyDescent="0.3">
      <c r="G63">
        <f t="shared" si="35"/>
        <v>1.9266758068540946</v>
      </c>
      <c r="H63">
        <f t="shared" si="36"/>
        <v>-2.5304044516993871</v>
      </c>
      <c r="I63">
        <f t="shared" si="2"/>
        <v>0.50608089033987746</v>
      </c>
      <c r="J63">
        <f t="shared" si="3"/>
        <v>0.38533516137081891</v>
      </c>
      <c r="K63">
        <f t="shared" si="13"/>
        <v>11.79999999999999</v>
      </c>
    </row>
    <row r="64" spans="7:11" x14ac:dyDescent="0.3">
      <c r="G64">
        <f t="shared" si="35"/>
        <v>2.4327566971939723</v>
      </c>
      <c r="H64">
        <f t="shared" si="36"/>
        <v>-2.1450692903285682</v>
      </c>
      <c r="I64">
        <f t="shared" si="2"/>
        <v>0.42901385806571363</v>
      </c>
      <c r="J64">
        <f t="shared" si="3"/>
        <v>0.48655133943879447</v>
      </c>
      <c r="K64">
        <f t="shared" si="13"/>
        <v>11.999999999999989</v>
      </c>
    </row>
    <row r="65" spans="7:11" x14ac:dyDescent="0.3">
      <c r="G65">
        <f t="shared" si="35"/>
        <v>2.8617705552596857</v>
      </c>
      <c r="H65">
        <f t="shared" si="36"/>
        <v>-1.6585179508897738</v>
      </c>
      <c r="I65">
        <f t="shared" si="2"/>
        <v>0.33170359017795475</v>
      </c>
      <c r="J65">
        <f t="shared" si="3"/>
        <v>0.57235411105193712</v>
      </c>
      <c r="K65">
        <f t="shared" si="13"/>
        <v>12.199999999999989</v>
      </c>
    </row>
    <row r="66" spans="7:11" x14ac:dyDescent="0.3">
      <c r="G66">
        <f t="shared" si="35"/>
        <v>3.1934741454376403</v>
      </c>
      <c r="H66">
        <f t="shared" si="36"/>
        <v>-1.0861638398378366</v>
      </c>
      <c r="I66">
        <f t="shared" si="2"/>
        <v>0.21723276796756733</v>
      </c>
      <c r="J66">
        <f t="shared" si="3"/>
        <v>0.63869482908752806</v>
      </c>
      <c r="K66">
        <f t="shared" si="13"/>
        <v>12.399999999999988</v>
      </c>
    </row>
    <row r="67" spans="7:11" x14ac:dyDescent="0.3">
      <c r="G67">
        <f t="shared" si="35"/>
        <v>3.4107069134052077</v>
      </c>
      <c r="H67">
        <f t="shared" si="36"/>
        <v>-0.44746901075030854</v>
      </c>
      <c r="I67">
        <f t="shared" si="2"/>
        <v>8.949380215006171E-2</v>
      </c>
      <c r="J67">
        <f t="shared" si="3"/>
        <v>0.68214138268104152</v>
      </c>
      <c r="K67">
        <f t="shared" si="13"/>
        <v>12.599999999999987</v>
      </c>
    </row>
    <row r="68" spans="7:11" x14ac:dyDescent="0.3">
      <c r="G68">
        <f t="shared" si="35"/>
        <v>3.5002007155552692</v>
      </c>
      <c r="H68">
        <f t="shared" si="36"/>
        <v>0.23467237193073298</v>
      </c>
      <c r="I68">
        <f t="shared" si="2"/>
        <v>-4.6934474386146598E-2</v>
      </c>
      <c r="J68">
        <f t="shared" si="3"/>
        <v>0.70004014311105389</v>
      </c>
      <c r="K68">
        <f t="shared" si="13"/>
        <v>12.799999999999986</v>
      </c>
    </row>
    <row r="69" spans="7:11" x14ac:dyDescent="0.3">
      <c r="G69">
        <f t="shared" si="35"/>
        <v>3.4532662411691226</v>
      </c>
      <c r="H69">
        <f t="shared" si="36"/>
        <v>0.93471251504178687</v>
      </c>
      <c r="I69">
        <f t="shared" ref="I69:I116" si="37">-H69/5</f>
        <v>-0.18694250300835738</v>
      </c>
      <c r="J69">
        <f t="shared" ref="J69:J116" si="38">G69/5</f>
        <v>0.69065324823382457</v>
      </c>
      <c r="K69">
        <f t="shared" si="13"/>
        <v>12.999999999999986</v>
      </c>
    </row>
    <row r="70" spans="7:11" x14ac:dyDescent="0.3">
      <c r="G70">
        <f t="shared" si="35"/>
        <v>3.2663237381607653</v>
      </c>
      <c r="H70">
        <f t="shared" si="36"/>
        <v>1.6253657632756116</v>
      </c>
      <c r="I70">
        <f t="shared" si="37"/>
        <v>-0.32507315265512232</v>
      </c>
      <c r="J70">
        <f t="shared" si="38"/>
        <v>0.65326474763215303</v>
      </c>
      <c r="K70">
        <f t="shared" ref="K70:K116" si="39">K69+1/5</f>
        <v>13.199999999999985</v>
      </c>
    </row>
    <row r="71" spans="7:11" x14ac:dyDescent="0.3">
      <c r="G71">
        <f t="shared" si="35"/>
        <v>2.9412505855056428</v>
      </c>
      <c r="H71">
        <f t="shared" si="36"/>
        <v>2.2786305109077647</v>
      </c>
      <c r="I71">
        <f t="shared" si="37"/>
        <v>-0.45572610218155296</v>
      </c>
      <c r="J71">
        <f t="shared" si="38"/>
        <v>0.58825011710112851</v>
      </c>
      <c r="K71">
        <f t="shared" si="39"/>
        <v>13.399999999999984</v>
      </c>
    </row>
    <row r="72" spans="7:11" x14ac:dyDescent="0.3">
      <c r="G72">
        <f t="shared" si="35"/>
        <v>2.4855244833240899</v>
      </c>
      <c r="H72">
        <f t="shared" si="36"/>
        <v>2.866880628008893</v>
      </c>
      <c r="I72">
        <f t="shared" si="37"/>
        <v>-0.57337612560177864</v>
      </c>
      <c r="J72">
        <f t="shared" si="38"/>
        <v>0.497104896664818</v>
      </c>
      <c r="K72">
        <f t="shared" si="39"/>
        <v>13.599999999999984</v>
      </c>
    </row>
    <row r="73" spans="7:11" x14ac:dyDescent="0.3">
      <c r="G73">
        <f t="shared" si="35"/>
        <v>1.9121483577223113</v>
      </c>
      <c r="H73">
        <f t="shared" si="36"/>
        <v>3.3639855246737111</v>
      </c>
      <c r="I73">
        <f t="shared" si="37"/>
        <v>-0.67279710493474221</v>
      </c>
      <c r="J73">
        <f t="shared" si="38"/>
        <v>0.38242967154446228</v>
      </c>
      <c r="K73">
        <f t="shared" si="39"/>
        <v>13.799999999999983</v>
      </c>
    </row>
    <row r="74" spans="7:11" x14ac:dyDescent="0.3">
      <c r="G74">
        <f t="shared" si="35"/>
        <v>1.2393512527875692</v>
      </c>
      <c r="H74">
        <f t="shared" si="36"/>
        <v>3.7464151962181735</v>
      </c>
      <c r="I74">
        <f t="shared" si="37"/>
        <v>-0.74928303924363471</v>
      </c>
      <c r="J74">
        <f t="shared" si="38"/>
        <v>0.24787025055751383</v>
      </c>
      <c r="K74">
        <f t="shared" si="39"/>
        <v>13.999999999999982</v>
      </c>
    </row>
    <row r="75" spans="7:11" x14ac:dyDescent="0.3">
      <c r="G75">
        <f t="shared" si="35"/>
        <v>0.49006821354393448</v>
      </c>
      <c r="H75">
        <f t="shared" si="36"/>
        <v>3.9942854467756872</v>
      </c>
      <c r="I75">
        <f t="shared" si="37"/>
        <v>-0.79885708935513744</v>
      </c>
      <c r="J75">
        <f t="shared" si="38"/>
        <v>9.8013642708786902E-2</v>
      </c>
      <c r="K75">
        <f t="shared" si="39"/>
        <v>14.199999999999982</v>
      </c>
    </row>
    <row r="76" spans="7:11" x14ac:dyDescent="0.3">
      <c r="G76">
        <f t="shared" si="35"/>
        <v>-0.30878887581120296</v>
      </c>
      <c r="H76">
        <f t="shared" si="36"/>
        <v>4.0922990894844737</v>
      </c>
      <c r="I76">
        <f t="shared" si="37"/>
        <v>-0.8184598178968947</v>
      </c>
      <c r="J76">
        <f t="shared" si="38"/>
        <v>-6.175777516224059E-2</v>
      </c>
      <c r="K76">
        <f t="shared" si="39"/>
        <v>14.399999999999981</v>
      </c>
    </row>
    <row r="77" spans="7:11" x14ac:dyDescent="0.3">
      <c r="G77">
        <f t="shared" si="35"/>
        <v>-1.1272486937080977</v>
      </c>
      <c r="H77">
        <f t="shared" si="36"/>
        <v>4.0305413143222335</v>
      </c>
      <c r="I77">
        <f t="shared" si="37"/>
        <v>-0.8061082628644467</v>
      </c>
      <c r="J77">
        <f t="shared" si="38"/>
        <v>-0.22544973874161953</v>
      </c>
      <c r="K77">
        <f t="shared" si="39"/>
        <v>14.59999999999998</v>
      </c>
    </row>
    <row r="78" spans="7:11" x14ac:dyDescent="0.3">
      <c r="G78">
        <f t="shared" si="35"/>
        <v>-1.9333569565725444</v>
      </c>
      <c r="H78">
        <f t="shared" si="36"/>
        <v>3.8050915755806138</v>
      </c>
      <c r="I78">
        <f t="shared" si="37"/>
        <v>-0.76101831511612272</v>
      </c>
      <c r="J78">
        <f t="shared" si="38"/>
        <v>-0.38667139131450889</v>
      </c>
      <c r="K78">
        <f t="shared" si="39"/>
        <v>14.799999999999979</v>
      </c>
    </row>
    <row r="79" spans="7:11" x14ac:dyDescent="0.3">
      <c r="G79">
        <f t="shared" si="35"/>
        <v>-2.6943752716886671</v>
      </c>
      <c r="H79">
        <f t="shared" si="36"/>
        <v>3.4184201842661048</v>
      </c>
      <c r="I79">
        <f t="shared" si="37"/>
        <v>-0.68368403685322099</v>
      </c>
      <c r="J79">
        <f t="shared" si="38"/>
        <v>-0.53887505433773342</v>
      </c>
      <c r="K79">
        <f t="shared" si="39"/>
        <v>14.999999999999979</v>
      </c>
    </row>
    <row r="80" spans="7:11" x14ac:dyDescent="0.3">
      <c r="G80">
        <f t="shared" si="35"/>
        <v>-3.378059308541888</v>
      </c>
      <c r="H80">
        <f t="shared" si="36"/>
        <v>2.8795451299283714</v>
      </c>
      <c r="I80">
        <f t="shared" si="37"/>
        <v>-0.57590902598567428</v>
      </c>
      <c r="J80">
        <f t="shared" si="38"/>
        <v>-0.67561186170837761</v>
      </c>
      <c r="K80">
        <f t="shared" si="39"/>
        <v>15.199999999999978</v>
      </c>
    </row>
    <row r="81" spans="7:11" x14ac:dyDescent="0.3">
      <c r="G81">
        <f t="shared" si="35"/>
        <v>-3.9539683345275622</v>
      </c>
      <c r="H81">
        <f t="shared" si="36"/>
        <v>2.2039332682199939</v>
      </c>
      <c r="I81">
        <f t="shared" si="37"/>
        <v>-0.44078665364399877</v>
      </c>
      <c r="J81">
        <f t="shared" si="38"/>
        <v>-0.79079366690551245</v>
      </c>
      <c r="K81">
        <f t="shared" si="39"/>
        <v>15.399999999999977</v>
      </c>
    </row>
    <row r="82" spans="7:11" x14ac:dyDescent="0.3">
      <c r="G82">
        <f t="shared" si="35"/>
        <v>-4.3947549881715613</v>
      </c>
      <c r="H82">
        <f t="shared" si="36"/>
        <v>1.4131396013144815</v>
      </c>
      <c r="I82">
        <f t="shared" si="37"/>
        <v>-0.28262792026289629</v>
      </c>
      <c r="J82">
        <f t="shared" si="38"/>
        <v>-0.87895099763431228</v>
      </c>
      <c r="K82">
        <f t="shared" si="39"/>
        <v>15.599999999999977</v>
      </c>
    </row>
    <row r="83" spans="7:11" x14ac:dyDescent="0.3">
      <c r="G83">
        <f t="shared" si="35"/>
        <v>-4.677382908434458</v>
      </c>
      <c r="H83">
        <f t="shared" si="36"/>
        <v>0.53418860368016918</v>
      </c>
      <c r="I83">
        <f t="shared" si="37"/>
        <v>-0.10683772073603384</v>
      </c>
      <c r="J83">
        <f t="shared" si="38"/>
        <v>-0.93547658168689163</v>
      </c>
      <c r="K83">
        <f t="shared" si="39"/>
        <v>15.799999999999976</v>
      </c>
    </row>
    <row r="84" spans="7:11" x14ac:dyDescent="0.3">
      <c r="G84">
        <f t="shared" si="35"/>
        <v>-4.7842206291704921</v>
      </c>
      <c r="H84">
        <f t="shared" si="36"/>
        <v>-0.40128797800672245</v>
      </c>
      <c r="I84">
        <f t="shared" si="37"/>
        <v>8.0257595601344489E-2</v>
      </c>
      <c r="J84">
        <f t="shared" si="38"/>
        <v>-0.95684412583409839</v>
      </c>
      <c r="K84">
        <f t="shared" si="39"/>
        <v>15.999999999999975</v>
      </c>
    </row>
    <row r="85" spans="7:11" x14ac:dyDescent="0.3">
      <c r="G85">
        <f t="shared" si="35"/>
        <v>-4.7039630335691474</v>
      </c>
      <c r="H85">
        <f t="shared" si="36"/>
        <v>-1.3581321038408207</v>
      </c>
      <c r="I85">
        <f t="shared" si="37"/>
        <v>0.27162642076816412</v>
      </c>
      <c r="J85">
        <f t="shared" si="38"/>
        <v>-0.94079260671382947</v>
      </c>
      <c r="K85">
        <f t="shared" si="39"/>
        <v>16.199999999999974</v>
      </c>
    </row>
    <row r="86" spans="7:11" x14ac:dyDescent="0.3">
      <c r="G86">
        <f t="shared" si="35"/>
        <v>-4.4323366128009836</v>
      </c>
      <c r="H86">
        <f t="shared" si="36"/>
        <v>-2.2989247105546502</v>
      </c>
      <c r="I86">
        <f t="shared" si="37"/>
        <v>0.45978494211093002</v>
      </c>
      <c r="J86">
        <f t="shared" si="38"/>
        <v>-0.88646732256019667</v>
      </c>
      <c r="K86">
        <f t="shared" si="39"/>
        <v>16.399999999999974</v>
      </c>
    </row>
    <row r="87" spans="7:11" x14ac:dyDescent="0.3">
      <c r="G87">
        <f t="shared" si="35"/>
        <v>-3.9725516706900534</v>
      </c>
      <c r="H87">
        <f t="shared" si="36"/>
        <v>-3.1853920331148471</v>
      </c>
      <c r="I87">
        <f t="shared" si="37"/>
        <v>0.63707840662296944</v>
      </c>
      <c r="J87">
        <f t="shared" si="38"/>
        <v>-0.79451033413801064</v>
      </c>
      <c r="K87">
        <f t="shared" si="39"/>
        <v>16.599999999999973</v>
      </c>
    </row>
    <row r="88" spans="7:11" x14ac:dyDescent="0.3">
      <c r="G88">
        <f t="shared" si="35"/>
        <v>-3.3354732640670841</v>
      </c>
      <c r="H88">
        <f t="shared" si="36"/>
        <v>-3.9799023672528575</v>
      </c>
      <c r="I88">
        <f t="shared" si="37"/>
        <v>0.79598047345057155</v>
      </c>
      <c r="J88">
        <f t="shared" si="38"/>
        <v>-0.66709465281341684</v>
      </c>
      <c r="K88">
        <f t="shared" si="39"/>
        <v>16.799999999999972</v>
      </c>
    </row>
    <row r="89" spans="7:11" x14ac:dyDescent="0.3">
      <c r="G89">
        <f t="shared" si="35"/>
        <v>-2.5394927906165128</v>
      </c>
      <c r="H89">
        <f t="shared" si="36"/>
        <v>-4.6469970200662747</v>
      </c>
      <c r="I89">
        <f t="shared" si="37"/>
        <v>0.92939940401325494</v>
      </c>
      <c r="J89">
        <f t="shared" si="38"/>
        <v>-0.50789855812330253</v>
      </c>
      <c r="K89">
        <f t="shared" si="39"/>
        <v>16.999999999999972</v>
      </c>
    </row>
    <row r="90" spans="7:11" x14ac:dyDescent="0.3">
      <c r="G90">
        <f t="shared" si="35"/>
        <v>-1.6100933866032578</v>
      </c>
      <c r="H90">
        <f t="shared" si="36"/>
        <v>-5.1548955781895769</v>
      </c>
      <c r="I90">
        <f t="shared" si="37"/>
        <v>1.0309791156379153</v>
      </c>
      <c r="J90">
        <f t="shared" si="38"/>
        <v>-0.32201867732065159</v>
      </c>
      <c r="K90">
        <f t="shared" si="39"/>
        <v>17.199999999999971</v>
      </c>
    </row>
    <row r="91" spans="7:11" x14ac:dyDescent="0.3">
      <c r="G91">
        <f t="shared" si="35"/>
        <v>-0.57911427096534251</v>
      </c>
      <c r="H91">
        <f t="shared" si="36"/>
        <v>-5.4769142555102288</v>
      </c>
      <c r="I91">
        <f t="shared" si="37"/>
        <v>1.0953828511020458</v>
      </c>
      <c r="J91">
        <f t="shared" si="38"/>
        <v>-0.11582285419306851</v>
      </c>
      <c r="K91">
        <f t="shared" si="39"/>
        <v>17.39999999999997</v>
      </c>
    </row>
    <row r="92" spans="7:11" x14ac:dyDescent="0.3">
      <c r="G92">
        <f t="shared" si="35"/>
        <v>0.51626858013670329</v>
      </c>
      <c r="H92">
        <f t="shared" si="36"/>
        <v>-5.5927371097032976</v>
      </c>
      <c r="I92">
        <f t="shared" si="37"/>
        <v>1.1185474219406595</v>
      </c>
      <c r="J92">
        <f t="shared" si="38"/>
        <v>0.10325371602734065</v>
      </c>
      <c r="K92">
        <f t="shared" si="39"/>
        <v>17.599999999999969</v>
      </c>
    </row>
    <row r="93" spans="7:11" x14ac:dyDescent="0.3">
      <c r="G93">
        <f t="shared" si="35"/>
        <v>1.6348160020773628</v>
      </c>
      <c r="H93">
        <f t="shared" si="36"/>
        <v>-5.4894833936759566</v>
      </c>
      <c r="I93">
        <f t="shared" si="37"/>
        <v>1.0978966787351914</v>
      </c>
      <c r="J93">
        <f t="shared" si="38"/>
        <v>0.32696320041547255</v>
      </c>
      <c r="K93">
        <f t="shared" si="39"/>
        <v>17.799999999999969</v>
      </c>
    </row>
    <row r="94" spans="7:11" x14ac:dyDescent="0.3">
      <c r="G94">
        <f t="shared" si="35"/>
        <v>2.7327126808125541</v>
      </c>
      <c r="H94">
        <f t="shared" si="36"/>
        <v>-5.1625201932604838</v>
      </c>
      <c r="I94">
        <f t="shared" si="37"/>
        <v>1.0325040386520967</v>
      </c>
      <c r="J94">
        <f t="shared" si="38"/>
        <v>0.54654253616251081</v>
      </c>
      <c r="K94">
        <f t="shared" si="39"/>
        <v>17.999999999999968</v>
      </c>
    </row>
    <row r="95" spans="7:11" x14ac:dyDescent="0.3">
      <c r="G95">
        <f t="shared" si="35"/>
        <v>3.7652167194646511</v>
      </c>
      <c r="H95">
        <f t="shared" si="36"/>
        <v>-4.6159776570979734</v>
      </c>
      <c r="I95">
        <f t="shared" si="37"/>
        <v>0.92319553141959465</v>
      </c>
      <c r="J95">
        <f t="shared" si="38"/>
        <v>0.75304334389293026</v>
      </c>
      <c r="K95">
        <f t="shared" si="39"/>
        <v>18.199999999999967</v>
      </c>
    </row>
    <row r="96" spans="7:11" x14ac:dyDescent="0.3">
      <c r="G96">
        <f t="shared" si="35"/>
        <v>4.6884122508842454</v>
      </c>
      <c r="H96">
        <f t="shared" si="36"/>
        <v>-3.8629343132050433</v>
      </c>
      <c r="I96">
        <f t="shared" si="37"/>
        <v>0.77258686264100862</v>
      </c>
      <c r="J96">
        <f t="shared" si="38"/>
        <v>0.93768245017684904</v>
      </c>
      <c r="K96">
        <f t="shared" si="39"/>
        <v>18.399999999999967</v>
      </c>
    </row>
    <row r="97" spans="7:11" x14ac:dyDescent="0.3">
      <c r="G97">
        <f t="shared" si="35"/>
        <v>5.4609991135252542</v>
      </c>
      <c r="H97">
        <f t="shared" si="36"/>
        <v>-2.9252518630281941</v>
      </c>
      <c r="I97">
        <f t="shared" si="37"/>
        <v>0.58505037260563886</v>
      </c>
      <c r="J97">
        <f t="shared" si="38"/>
        <v>1.0921998227050509</v>
      </c>
      <c r="K97">
        <f t="shared" si="39"/>
        <v>18.599999999999966</v>
      </c>
    </row>
    <row r="98" spans="7:11" x14ac:dyDescent="0.3">
      <c r="G98">
        <f t="shared" si="35"/>
        <v>6.0460494861308929</v>
      </c>
      <c r="H98">
        <f t="shared" si="36"/>
        <v>-1.8330520403231432</v>
      </c>
      <c r="I98">
        <f t="shared" si="37"/>
        <v>0.36661040806462863</v>
      </c>
      <c r="J98">
        <f t="shared" si="38"/>
        <v>1.2092098972261787</v>
      </c>
      <c r="K98">
        <f t="shared" si="39"/>
        <v>18.799999999999965</v>
      </c>
    </row>
    <row r="99" spans="7:11" x14ac:dyDescent="0.3">
      <c r="G99">
        <f t="shared" si="35"/>
        <v>6.4126598941955217</v>
      </c>
      <c r="H99">
        <f t="shared" si="36"/>
        <v>-0.62384214309696451</v>
      </c>
      <c r="I99">
        <f t="shared" si="37"/>
        <v>0.1247684286193929</v>
      </c>
      <c r="J99">
        <f t="shared" si="38"/>
        <v>1.2825319788391043</v>
      </c>
      <c r="K99">
        <f t="shared" si="39"/>
        <v>18.999999999999964</v>
      </c>
    </row>
    <row r="100" spans="7:11" x14ac:dyDescent="0.3">
      <c r="G100">
        <f t="shared" si="35"/>
        <v>6.5374283228149146</v>
      </c>
      <c r="H100">
        <f t="shared" si="36"/>
        <v>0.6586898357421398</v>
      </c>
      <c r="I100">
        <f t="shared" si="37"/>
        <v>-0.13173796714842795</v>
      </c>
      <c r="J100">
        <f t="shared" si="38"/>
        <v>1.3074856645629829</v>
      </c>
      <c r="K100">
        <f t="shared" si="39"/>
        <v>19.199999999999964</v>
      </c>
    </row>
    <row r="101" spans="7:11" x14ac:dyDescent="0.3">
      <c r="G101">
        <f t="shared" si="35"/>
        <v>6.4056903556664864</v>
      </c>
      <c r="H101">
        <f t="shared" si="36"/>
        <v>1.9661755003051227</v>
      </c>
      <c r="I101">
        <f t="shared" si="37"/>
        <v>-0.39323510006102452</v>
      </c>
      <c r="J101">
        <f t="shared" si="38"/>
        <v>1.2811380711332974</v>
      </c>
      <c r="K101">
        <f t="shared" si="39"/>
        <v>19.399999999999963</v>
      </c>
    </row>
    <row r="102" spans="7:11" x14ac:dyDescent="0.3">
      <c r="G102">
        <f t="shared" si="35"/>
        <v>6.0124552556054622</v>
      </c>
      <c r="H102">
        <f t="shared" si="36"/>
        <v>3.2473135714384203</v>
      </c>
      <c r="I102">
        <f t="shared" si="37"/>
        <v>-0.6494627142876841</v>
      </c>
      <c r="J102">
        <f t="shared" si="38"/>
        <v>1.2024910511210924</v>
      </c>
      <c r="K102">
        <f t="shared" si="39"/>
        <v>19.599999999999962</v>
      </c>
    </row>
    <row r="103" spans="7:11" x14ac:dyDescent="0.3">
      <c r="G103">
        <f t="shared" si="35"/>
        <v>5.3629925413177784</v>
      </c>
      <c r="H103">
        <f t="shared" si="36"/>
        <v>4.4498046225595127</v>
      </c>
      <c r="I103">
        <f t="shared" si="37"/>
        <v>-0.88996092451190256</v>
      </c>
      <c r="J103">
        <f t="shared" si="38"/>
        <v>1.0725985082635556</v>
      </c>
      <c r="K103">
        <f t="shared" si="39"/>
        <v>19.799999999999962</v>
      </c>
    </row>
    <row r="104" spans="7:11" x14ac:dyDescent="0.3">
      <c r="G104">
        <f t="shared" si="35"/>
        <v>4.4730316168058755</v>
      </c>
      <c r="H104">
        <f t="shared" si="36"/>
        <v>5.5224031308230686</v>
      </c>
      <c r="I104">
        <f t="shared" si="37"/>
        <v>-1.1044806261646136</v>
      </c>
      <c r="J104">
        <f t="shared" si="38"/>
        <v>0.89460632336117507</v>
      </c>
      <c r="K104">
        <f t="shared" si="39"/>
        <v>19.999999999999961</v>
      </c>
    </row>
    <row r="105" spans="7:11" x14ac:dyDescent="0.3">
      <c r="G105">
        <f t="shared" si="35"/>
        <v>3.3685509906412618</v>
      </c>
      <c r="H105">
        <f t="shared" si="36"/>
        <v>6.4170094541842433</v>
      </c>
      <c r="I105">
        <f t="shared" si="37"/>
        <v>-1.2834018908368487</v>
      </c>
      <c r="J105">
        <f t="shared" si="38"/>
        <v>0.67371019812825239</v>
      </c>
      <c r="K105">
        <f t="shared" si="39"/>
        <v>20.19999999999996</v>
      </c>
    </row>
    <row r="106" spans="7:11" x14ac:dyDescent="0.3">
      <c r="G106">
        <f t="shared" si="35"/>
        <v>2.0851490998044131</v>
      </c>
      <c r="H106">
        <f t="shared" si="36"/>
        <v>7.0907196523124956</v>
      </c>
      <c r="I106">
        <f t="shared" si="37"/>
        <v>-1.4181439304624992</v>
      </c>
      <c r="J106">
        <f t="shared" si="38"/>
        <v>0.41702981996088262</v>
      </c>
      <c r="K106">
        <f t="shared" si="39"/>
        <v>20.399999999999959</v>
      </c>
    </row>
    <row r="107" spans="7:11" x14ac:dyDescent="0.3">
      <c r="G107">
        <f t="shared" si="35"/>
        <v>0.66700516934191389</v>
      </c>
      <c r="H107">
        <f t="shared" si="36"/>
        <v>7.5077494722733782</v>
      </c>
      <c r="I107">
        <f t="shared" si="37"/>
        <v>-1.5015498944546757</v>
      </c>
      <c r="J107">
        <f t="shared" si="38"/>
        <v>0.13340103386838278</v>
      </c>
      <c r="K107">
        <f t="shared" si="39"/>
        <v>20.599999999999959</v>
      </c>
    </row>
    <row r="108" spans="7:11" x14ac:dyDescent="0.3">
      <c r="G108">
        <f t="shared" si="35"/>
        <v>-0.83454472511276179</v>
      </c>
      <c r="H108">
        <f t="shared" si="36"/>
        <v>7.6411505061417611</v>
      </c>
      <c r="I108">
        <f t="shared" si="37"/>
        <v>-1.5282301012283521</v>
      </c>
      <c r="J108">
        <f t="shared" si="38"/>
        <v>-0.16690894502255235</v>
      </c>
      <c r="K108">
        <f t="shared" si="39"/>
        <v>20.799999999999958</v>
      </c>
    </row>
    <row r="109" spans="7:11" x14ac:dyDescent="0.3">
      <c r="G109">
        <f t="shared" si="35"/>
        <v>-2.3627748263411137</v>
      </c>
      <c r="H109">
        <f t="shared" si="36"/>
        <v>7.474241561119209</v>
      </c>
      <c r="I109">
        <f t="shared" si="37"/>
        <v>-1.4948483122238418</v>
      </c>
      <c r="J109">
        <f t="shared" si="38"/>
        <v>-0.47255496526822272</v>
      </c>
      <c r="K109">
        <f t="shared" si="39"/>
        <v>20.999999999999957</v>
      </c>
    </row>
    <row r="110" spans="7:11" x14ac:dyDescent="0.3">
      <c r="G110">
        <f t="shared" si="35"/>
        <v>-3.8576231385649553</v>
      </c>
      <c r="H110">
        <f t="shared" si="36"/>
        <v>7.0016865958509866</v>
      </c>
      <c r="I110">
        <f t="shared" si="37"/>
        <v>-1.4003373191701973</v>
      </c>
      <c r="J110">
        <f t="shared" si="38"/>
        <v>-0.77152462771299102</v>
      </c>
      <c r="K110">
        <f t="shared" si="39"/>
        <v>21.199999999999957</v>
      </c>
    </row>
    <row r="111" spans="7:11" x14ac:dyDescent="0.3">
      <c r="G111">
        <f t="shared" si="35"/>
        <v>-5.2579604577351526</v>
      </c>
      <c r="H111">
        <f t="shared" si="36"/>
        <v>6.2301619681379954</v>
      </c>
      <c r="I111">
        <f t="shared" si="37"/>
        <v>-1.246032393627599</v>
      </c>
      <c r="J111">
        <f t="shared" si="38"/>
        <v>-1.0515920915470305</v>
      </c>
      <c r="K111">
        <f t="shared" si="39"/>
        <v>21.399999999999956</v>
      </c>
    </row>
    <row r="112" spans="7:11" x14ac:dyDescent="0.3">
      <c r="G112">
        <f t="shared" si="35"/>
        <v>-6.5039928513627512</v>
      </c>
      <c r="H112">
        <f t="shared" si="36"/>
        <v>5.1785698765909647</v>
      </c>
      <c r="I112">
        <f t="shared" si="37"/>
        <v>-1.035713975318193</v>
      </c>
      <c r="J112">
        <f t="shared" si="38"/>
        <v>-1.3007985702725502</v>
      </c>
      <c r="K112">
        <f t="shared" si="39"/>
        <v>21.599999999999955</v>
      </c>
    </row>
    <row r="113" spans="7:11" x14ac:dyDescent="0.3">
      <c r="G113">
        <f t="shared" si="35"/>
        <v>-7.5397068266809439</v>
      </c>
      <c r="H113">
        <f t="shared" si="36"/>
        <v>3.8777713063184143</v>
      </c>
      <c r="I113">
        <f t="shared" si="37"/>
        <v>-0.77555426126368288</v>
      </c>
      <c r="J113">
        <f t="shared" si="38"/>
        <v>-1.5079413653361888</v>
      </c>
      <c r="K113">
        <f t="shared" si="39"/>
        <v>21.799999999999955</v>
      </c>
    </row>
    <row r="114" spans="7:11" x14ac:dyDescent="0.3">
      <c r="G114">
        <f t="shared" si="35"/>
        <v>-8.3152610879446271</v>
      </c>
      <c r="H114">
        <f t="shared" si="36"/>
        <v>2.3698299409822257</v>
      </c>
      <c r="I114">
        <f t="shared" si="37"/>
        <v>-0.47396598819644514</v>
      </c>
      <c r="J114">
        <f t="shared" si="38"/>
        <v>-1.6630522175889255</v>
      </c>
      <c r="K114">
        <f t="shared" si="39"/>
        <v>21.999999999999954</v>
      </c>
    </row>
    <row r="115" spans="7:11" x14ac:dyDescent="0.3">
      <c r="G115">
        <f t="shared" ref="G115:G116" si="40">G114+I114</f>
        <v>-8.7892270761410725</v>
      </c>
      <c r="H115">
        <f t="shared" ref="H115:H116" si="41">H114+J114</f>
        <v>0.70677772339330014</v>
      </c>
      <c r="I115">
        <f t="shared" si="37"/>
        <v>-0.14135554467866002</v>
      </c>
      <c r="J115">
        <f t="shared" si="38"/>
        <v>-1.7578454152282146</v>
      </c>
      <c r="K115">
        <f t="shared" si="39"/>
        <v>22.199999999999953</v>
      </c>
    </row>
    <row r="116" spans="7:11" x14ac:dyDescent="0.3">
      <c r="G116">
        <f t="shared" si="40"/>
        <v>-8.9305826208197328</v>
      </c>
      <c r="H116">
        <f t="shared" si="41"/>
        <v>-1.0510676918349144</v>
      </c>
      <c r="I116">
        <f t="shared" si="37"/>
        <v>0.21021353836698289</v>
      </c>
      <c r="J116">
        <f t="shared" si="38"/>
        <v>-1.7861165241639465</v>
      </c>
      <c r="K116">
        <f t="shared" si="39"/>
        <v>22.399999999999952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2017-04-27T03:09:06Z</dcterms:modified>
</cp:coreProperties>
</file>